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00"/>
  </bookViews>
  <sheets>
    <sheet name="Sheet1" sheetId="1" r:id="rId1"/>
  </sheets>
  <definedNames>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<sst xmlns="http://schemas.openxmlformats.org/spreadsheetml/2006/main" count="212" uniqueCount="129">
  <si>
    <t>最终采购需求以公开发布的招标文件为准</t>
  </si>
  <si>
    <t>武鸣校区实验室综合布线采购项目采购需求</t>
  </si>
  <si>
    <t>项目名称</t>
  </si>
  <si>
    <t>武鸣校区实验室综合布线采购项目</t>
  </si>
  <si>
    <t>项目预算</t>
  </si>
  <si>
    <t>120.75734万元</t>
  </si>
  <si>
    <t>采购预算及技术参数（或服务要求）</t>
  </si>
  <si>
    <t>序号</t>
  </si>
  <si>
    <t>商品名称</t>
  </si>
  <si>
    <t>数量</t>
  </si>
  <si>
    <t>单位</t>
  </si>
  <si>
    <t>预算单价（元）</t>
  </si>
  <si>
    <t>预算金额（元）</t>
  </si>
  <si>
    <t>功能需求</t>
  </si>
  <si>
    <t>主要技术参数及性能（配置）要求
（必须满足的实质性参数请标注★；
作为评分项的技术参数请标注▲）</t>
  </si>
  <si>
    <t>单口信息面板</t>
  </si>
  <si>
    <t>个</t>
  </si>
  <si>
    <t>满足师生实验要求，保障实验教学正常进行。</t>
  </si>
  <si>
    <t>1、面板颜色：象牙白。
2、端口数：1P。
3、带弹性防尘门，有效阻止灰尘和其他污染物进入。
4、面板材质：ABS工程塑料，结实耐用。
5、外形尺寸：86X86mm。
6、可安装三类、超五类、六类、超六类信息模块。
7、使用温度：-10°C～60°C。</t>
  </si>
  <si>
    <t>双口信息面板</t>
  </si>
  <si>
    <t>1、面板颜色：象牙白。
2、端口数：2P。
3、带弹性防尘门，有效阻止灰尘和其他污染物进入。
4、面板材质：ABS工程塑料，结实耐用。
5、外形尺寸：86X86mm。
6、可安装三类、超五类、六类、超六类。
7、使用温度：-10°C～60°C。</t>
  </si>
  <si>
    <t>86型明装底盒</t>
  </si>
  <si>
    <t>白色_86*86*45mm明装底盒。</t>
  </si>
  <si>
    <t>过线盒</t>
  </si>
  <si>
    <t>pvc明装过线盒_白色_160*100*75mm。</t>
  </si>
  <si>
    <t>六类非屏蔽双绞线</t>
  </si>
  <si>
    <t>箱</t>
  </si>
  <si>
    <t>1、线规：23AWG。
2、规格：100欧姆，支持带宽可达350MHZ。
3、芯线对数：4对，每芯带有彩色护套。
4、工作温度范围：-20至60摄氏度。
5、固定线缆结构，十字抗干扰骨架。</t>
  </si>
  <si>
    <t>六类非屏蔽水晶头</t>
  </si>
  <si>
    <t>盒</t>
  </si>
  <si>
    <t>1、RJ45标准接口水晶头。
2、外壳：LG环保标准材质。
3、针片：镀金纯铜三叉芯片。
4、工作温度：-40℃~+85℃。</t>
  </si>
  <si>
    <t>网络配线架</t>
  </si>
  <si>
    <t>24位六类非屏蔽插座配线架1U_黑色_整体式_带后架。</t>
  </si>
  <si>
    <t>金属室内壁挂4芯端接型终端盒</t>
  </si>
  <si>
    <t>尺寸为：152×130×25mm，冷轧钢板，喷涂颜色为：PANTONE413C，细砂纹，外包装为普通包装，满配LC尾纤与LC偶合器。</t>
  </si>
  <si>
    <t>金属室内壁挂8芯端接型终端盒</t>
  </si>
  <si>
    <t>尺寸为：269×133×40mm，冷轧钢板，喷涂颜色为：PANTONE413C，细砂纹，外包装为普通包装，满配LC尾纤与LC偶合器。</t>
  </si>
  <si>
    <t>12口ODF子框1U</t>
  </si>
  <si>
    <t>12口ODF子框，尺寸：19×1U×250，冷轧钢板，标准19英寸安装，配置12芯熔纤盘1个，满配LC/UPC双联适配器、LC单模模块，LC尾纤。</t>
  </si>
  <si>
    <t>48口ODF子框3U</t>
  </si>
  <si>
    <t>48口ODF子框，尺寸：19×3U×250，冷轧钢板，标准19英寸安装，配置12芯熔纤盘4个，满配LC/UPC双联适配器、LC单模模块，LC尾纤。</t>
  </si>
  <si>
    <t>96口ODF子框5U</t>
  </si>
  <si>
    <t>96口ODF子框，尺寸：19×5U×250，冷轧钢板，标准19英寸安装，配置12芯熔纤盘8个，满配LC/UPC双联适配器、LC单模模块，LC尾纤。</t>
  </si>
  <si>
    <t>4芯室外单模光缆</t>
  </si>
  <si>
    <t>米</t>
  </si>
  <si>
    <t>GJPFJH-4。</t>
  </si>
  <si>
    <t>8芯室外单模光缆</t>
  </si>
  <si>
    <t>GJPFJH-8。</t>
  </si>
  <si>
    <t>12芯室外单模光缆</t>
  </si>
  <si>
    <t>GYTS-12B1。</t>
  </si>
  <si>
    <t>48芯室外单模光缆</t>
  </si>
  <si>
    <t>GYTS-48B1。</t>
  </si>
  <si>
    <t>96芯室外单模光缆</t>
  </si>
  <si>
    <t>GYTS-96B1。</t>
  </si>
  <si>
    <t>SC-SC单模单芯跳线</t>
  </si>
  <si>
    <t>条</t>
  </si>
  <si>
    <t>LC-LC单模单芯跳线，3米。</t>
  </si>
  <si>
    <t>光纤熔接</t>
  </si>
  <si>
    <t>芯</t>
  </si>
  <si>
    <t>端面处理、纤芯连接、测试、包封护套、盘绕、固定光纤等。</t>
  </si>
  <si>
    <t>电源线</t>
  </si>
  <si>
    <t>电源线RVV电线电缆国标环保RVV3*2.5mm2。</t>
  </si>
  <si>
    <t>LED电源线</t>
  </si>
  <si>
    <t>电线电缆国标环保YJV-0.6/1KV-5*10mm2。</t>
  </si>
  <si>
    <t>PVC线槽</t>
  </si>
  <si>
    <t>50*25mm阻燃塑料线槽。</t>
  </si>
  <si>
    <t>镀锌钢管</t>
  </si>
  <si>
    <t>规格：Ø25JDG管。</t>
  </si>
  <si>
    <t>规格：Ø32JDG管。</t>
  </si>
  <si>
    <t>空开盒</t>
  </si>
  <si>
    <t>1P小型断路器漏保空气开关盒。</t>
  </si>
  <si>
    <t>电源插座</t>
  </si>
  <si>
    <t>10A五孔插座86型插座面板。</t>
  </si>
  <si>
    <t>10A十孔插座。</t>
  </si>
  <si>
    <t>网络机柜</t>
  </si>
  <si>
    <t>规格：优于WDH/600mm*600mm*2045mm</t>
  </si>
  <si>
    <t>PDU电源线</t>
  </si>
  <si>
    <t>弱电间接地黄绿线</t>
  </si>
  <si>
    <t>BVR-6mm2纯铜线缆。</t>
  </si>
  <si>
    <t>普通空开（1P16A）</t>
  </si>
  <si>
    <t>小型断路器1P单极断路器1P16A，含漏电保护。</t>
  </si>
  <si>
    <t>物联网控制器</t>
  </si>
  <si>
    <t>台</t>
  </si>
  <si>
    <t>1、千兆以太网口≥4个；RJ-45Console管理口≥1个；USB接口≥2，用于外接硬件设备。
2、具有用电排行分析功能，可按空开分组进行电量排行分析，可视化查看不同区域耗电量对比情况。
3、具有电量趋势分析功能，可设定范围时间，可视化看到历史能耗分析。
4、能够接入物联网网关、门禁一体机、智能空开等传感器设备。
5、能够设置管理员分权分级，不同的管理员拥有不同的管辖权限，方便平台的维护管理。
6、能够实现设备统一管理，可以通过平台对所有传感器和物联网关进行统一管理。
7、能够进行大屏展示，可展示传感器状态、情况、告警情况等信息，向管理人员展示整体运行状态。
8、能够实现多维度的策略控制，包括时间计划、数据状态改变、设备上下线等维度进行控制。
9、平台支持个性化设置，包括对顶部LOGO、浏览器标题、背景图片、底部信息进行个性化设置修改，同时开放第三方API接口，便于二次开发。
10、包含通讯模块、电源模块、智能空开等配套设备。其中智能空开可分开管控28间实验室共28组56路电路，单路可接入最大电流不小于32A。</t>
  </si>
  <si>
    <t>六类非屏蔽双绞线跳线</t>
  </si>
  <si>
    <t>1、线规：23AWG，2米长。
2、规格：100欧姆，支持带宽可达350MHZ。
3、芯线对数：4对，每芯带有彩色护套。
4、工作温度范围：-20至60摄氏度。
5、固定线缆结构，十字抗干扰骨架。</t>
  </si>
  <si>
    <t>智慧门牌管理平台</t>
  </si>
  <si>
    <t>套</t>
  </si>
  <si>
    <t>1、应用服务采用B/S架构设计，支持学校管理者在Windows、Linux、Android、IOS等多种不同的操作系统上通过网页浏览器登陆进行设备的管理操作。
2、系统可在后台发布班牌展示信息内容，支持照片、视频、新闻、公告、电子欢迎横幅等类型，内容支持图文混合排版；信息发布具备定向发布功能，可按照全校、班级等层级进行定向信息推送；主题模板支持自定义班牌界面，可在后台自由搭配显示组件，满足个性化的展示需求。
3、系统内置屏保及海报模板，用户可以选择需要的图片作为班牌屏保。
4、系统具备对信息发布进行审核权限管理，可同时设置不同审核人，用户进行信息发布时，需由指定用户审核后才可在设备上展示。
5、信息发布 IP 白名暈管理，可将相关管理人员的办公网络 IP 地址纳入“IP 白名单”，白名单外的 IP地址无法获取信息发布权限。
6、系统具备发布课程作息时间表，可按全校和年级层级进行分层执行。每天可执行不同的课程作息时间表，便于灵活管理教学作息时间。
7、系统具备在云班后台将可用来预约的场地开启场地预约，然后老师即可在云班后台发起场地预约。
8、具备远程设备监控，可实时查看各设备的网络联机状态、开关机状态、设备地理位置信息，可对设备下载节目文件的实时状态进行监控；支持用户对所有在线设备进行当前画面截图，查看历史截屏、重启、关机等操作。</t>
  </si>
  <si>
    <t>管理服务器</t>
  </si>
  <si>
    <t>1、2U机架式服务器。
★2、CPU：配置≥2颗IntelXeon6326处理器或其他同档次的处理器，每颗CPU≥16核心32线程，主频≥2.9Ghz。
★3、内存：提供内存插槽≥32个，实配内存容量≥384G（32G*12）。
★4、硬盘：提供前置硬盘盘位≥12个；实配SSD硬盘容量≥1440GB（1*960G+1*480G）；实配HDD硬盘容量≥16TB（4*4T）。
★5、网口：提供千兆网口≥2个，万兆网口≥2个，千兆管理口≥1个。
6、电源：采用模块化电源，支持热插拔，支持电源1+1冗余备份，提供2个≥2000W的电源模块。
▲7、设备平均故障间隔时间（MTBF）≥200000小时。</t>
  </si>
  <si>
    <t>门禁电源控制器</t>
  </si>
  <si>
    <t>输入电压：AC100~240V50/60Hz。
输出电源：DC12~14V48V。
输出电流：提供门禁DC12V输出2A电流+NC\NO3A电流输出。</t>
  </si>
  <si>
    <t>双门磁力锁</t>
  </si>
  <si>
    <t>双门磁力锁，铝材选用阳极氧化，锁体和吸板选用化学电镀使附着力更强，防腐蚀性能更高。
适用于木门、玻璃门、金属门、防火门。</t>
  </si>
  <si>
    <t>LZ支架</t>
  </si>
  <si>
    <t>280KG双门磁力锁LZ支架。</t>
  </si>
  <si>
    <t>门禁一体机</t>
  </si>
  <si>
    <t>1、配置≥7英寸LCD液晶电容触摸屏，屏幕比例不小于16:9，屏幕分辨率≥1024*600。
2、摄像头≥200万CMOS，具备真实宽动态。
3、设备具备光照补偿 自动白光补光，自动红外补光在暗光或无光环境下人脸识别效果不受影响。
4、设备具备远程/密码/二维码/人脸识别开门模式，具备组合开门模式设置。
5、设备支持存储5万个用户数据，可存储用户数据(可通过本地注册、TCP/IP传输或用U盘将用户数据导入到设备中)，支持在断网模式下单机运行。
6、设备可进行本地管理，支持本地注册人脸、查询、设置、管理设备参数等；可通过U盘导入用户数据、人脸及门禁参数，也可通过U盘导出联动抓拍照片（需通过客户端配置事件联动保存抓拍图片）。
7、设备通过韦根接口外接门禁主机或韦根读卡器。</t>
  </si>
  <si>
    <t>出门按钮</t>
  </si>
  <si>
    <t>开门按钮，含标准86底盒</t>
  </si>
  <si>
    <t>门禁信号线</t>
  </si>
  <si>
    <t>电源线RVV电线电缆国标纯铜环保RVV2*1.0mm2。</t>
  </si>
  <si>
    <t>电源线RVV电线电缆国标纯铜环保RVV4*1.0mm2。</t>
  </si>
  <si>
    <t>电源线RVV电线电缆国标纯铜环保RVVP6*1.0mm2。</t>
  </si>
  <si>
    <t>预算金额合计（元）</t>
  </si>
  <si>
    <t>供应商资格条件</t>
  </si>
  <si>
    <t>1.符合《中华人民共和国政府采购法》第二十二条规定的投标人。
2.本项目不接受联合体投标。
3.被列入失信被执行人、重大税收违法案件当事人名单、政府采购严重违法失信行为记录名单及其他不符合《中华人民共和国政府采购法》第二十二条规定条件的供应商，将被拒绝其参与本次政府采购活动。供应商可在“信用中国”网站（www.creditchina.gov.cn）、中国政府采购网（www.ccgp.gov.cn）查询相关供应商主体信用记录。</t>
  </si>
  <si>
    <t>商务及其他要求</t>
  </si>
  <si>
    <t>核心产品</t>
  </si>
  <si>
    <r>
      <rPr>
        <sz val="16"/>
        <rFont val="宋体"/>
        <charset val="134"/>
        <scheme val="minor"/>
      </rPr>
      <t>本项目核心产品为：第35项 管理服务器</t>
    </r>
    <r>
      <rPr>
        <b/>
        <sz val="16"/>
        <rFont val="宋体"/>
        <charset val="134"/>
        <scheme val="minor"/>
      </rPr>
      <t>（仅可设置一项核心产品）</t>
    </r>
  </si>
  <si>
    <t>投标报价</t>
  </si>
  <si>
    <t>投标报价是履行合同的最终价格，包括但不限于：（1）货物的价格；（2）货物的标准附件、备品备件、专用工具的价格；（3）运输、装卸、软硬件安装调试、培训、技术支持、售后服务、上门等费用；（4）必要的保险费用和各项税费；（5）施工（安装）费用；（6）设备零配件、项目安装、调试、检测、试验及验收、现场卫生清理、线缆、管材、开孔、开槽及埋管和招标文件中有关的全部内容并完成所有工程和服务，所有成本费用的总和，采购人不再支付其它任何费用。</t>
  </si>
  <si>
    <t>合同签订时间</t>
  </si>
  <si>
    <r>
      <rPr>
        <sz val="16"/>
        <rFont val="宋体"/>
        <charset val="134"/>
        <scheme val="minor"/>
      </rPr>
      <t>自中标通知书发出之日起</t>
    </r>
    <r>
      <rPr>
        <b/>
        <sz val="16"/>
        <rFont val="宋体"/>
        <charset val="134"/>
        <scheme val="minor"/>
      </rPr>
      <t>10日内</t>
    </r>
    <r>
      <rPr>
        <sz val="16"/>
        <rFont val="宋体"/>
        <charset val="134"/>
        <scheme val="minor"/>
      </rPr>
      <t>签订采购合同。</t>
    </r>
  </si>
  <si>
    <t>交货时间及地点</t>
  </si>
  <si>
    <t>1.交付使用时间：自合同签订后，接到采购人通知之日起 20 日内交付货物，设备安装调试验收等依据采购人通知实施。
2.交货地点：广西南宁市财经学院武鸣校区采购人指定的地点</t>
  </si>
  <si>
    <t>质量保证期</t>
  </si>
  <si>
    <t>1.设备必须是全新原厂正品。
2.分项有质保要求的按分项分项质保要求，分项没有质保要求的按国家有关产品“三包”规定执行“三包”政策且质保期不少于 3 年，质保期以通过项目最终验收的验收报告签字日开始计算。
3.质保期内所有由于质量问题导致的软、硬件产品故障及设备损坏，中标供应商提供保修、人工及更换备件的上门服务，并提供终身维护。质保期内采购人不再支付任何费用。</t>
  </si>
  <si>
    <t>售后及服务要求</t>
  </si>
  <si>
    <t>1．免费送货上门，免费安装调试合格；武鸣校区入驻启用前至少10天试运行，期间故障率超过5%则无条件更换设备；
2．中标供应商必须负责项目设备送货、建设、安装调试与培训，免费提供不少于8课时设备操作培训，提供全套说明书；免费现场培训 2～3 名相关人员至掌握设备操作及日常维护；各软件系统投入使用后，须将无时限限制的密钥（API）交由学校统一管理，禁止供应商植入后门程序；
3．要求安排常驻学校的售后服务技术人员不少于1人，设备如出现故障在接到采购人通知后在30分钟内响应，2小时内上门服务，12小时内解决故障；未能在规定时间内排除故障的，必须在接到采购人通知后48小时内提供同档次的备用机并提交故障解决处理方案；
4．在质量保证期内，对所有设备、系统开展不少于每年1次全面检修及维护，并提供检测报告；
5．项目供货及安装过程中产生的残留物或垃圾，需由中标供应商自行清理至校外国家有关部门指定堆放处，产品包装箱及有关产品说明书等处置需经采购人确认后处理。
6．对于软件系统存在的安全漏洞包括但不限于数据库安全的情形，中标供应商应提供终身免费系统升级补丁及做好安全策略。</t>
  </si>
  <si>
    <t>付款方式</t>
  </si>
  <si>
    <t>双方签订合同后，中标供应商须向采购人提供合同价款30%的银行保函（保函有效期不少于1年。保函到期前，若项目未完成，中标供应商须在保函到期前提前1个月提交新的保函）及等额发票，采购人收到保函及发票后20个工作日内一次性支付30%的合同价款（其中，20%的合同价款为定金，10%的合同价款为预付款）；项目验收合格并完成结算后，采购人收到等额发票后10个工作日内采购人向成交供应商一次性支付结算金额减去已支付预算款金额的尾款（本项目结算方式为据实结算）。</t>
  </si>
  <si>
    <t>履约保证金</t>
  </si>
  <si>
    <t>1.按本项目中标总金额的5%（如中标供应商为中小企业的，按本项目中标总金额的2%）；中标供应商在签订合同前交至指定账户。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银行账号：611957485481
3.履约保证金退付方式、时间及条件：中标供应商若不能完全履行合同，履约保证金不返还；中标供应商若完全履行合同，货物验收合格后，中标供应商向采购人递交退保申请函及凭履约保证金财务凭证，采购人按规定办理无息退还手续。</t>
  </si>
  <si>
    <t>采购标的验收标准</t>
  </si>
  <si>
    <t>1．投标产品须是按厂家出厂标准配置提供的整套全新，具备正规合法经销渠道，符合国家各项有关质量标准的合格产品。相关部件及服务须满足本表中各项要求。所有设备除满足招标文件要求及投标文件承诺的技术参数和配置外，其余均按国家标准及生产厂家出厂标准配置，若产品在运输过程中损坏须无偿调换同样产品。
2.合同签订之后，采购人有权要求中标人提供所投主要产品进行功能测试，包括但不限于第1项货物，如有配置或功能不能满足招标要求，按违约处理，必要时采购人有权要求有资质的第三方检测机构进行检测。
3．投标人所提供的产品必须为原装正品的、全新的、完好无破损、且为未开箱状态、符合有关质量标准的产品；设备到货安装前，采购人现场根据招标文件要求及投标文件承诺逐条对应进行核验（必要时，采购人有权要求供应商对各项指标进行现场演示），核验不合格或中标供应商未按采购人要求提供现场演示或技术功能无法达到相应技术要求的，按违约处理，采购人有权全部退货，同时报相关监督管理部门处理，由此造成采购人经济损失的由中标供应商负责承担全部赔偿责任。
4.验收方式
（1）分阶段测试：到货时抽样检测设备，调试后要求全系统72小时无故障运行；
（2）要求提交的第三方检测是由具备CNAS或CMA资质的机构出具的检测报告。
5．验收材料要求：中标供应商必须提供合格的验收材料。
6.其他要求
（1）其他未尽事宜遵照《关于印发广西壮族自治区政府采购项目履约验收管理办法的通知》[桂财采〔2015〕22号]以及《财政部关于进一步加强政府采购需求和履约验收管理的指导意见》[财库〔2016〕205号]规定执行。
（2）合同履行过程中，如不符合采购文件的技术需求以及提供虚假承诺的，按相关规定做退货处理及违约处理，中标供应商承担所有责任和费用，采购人保留进一步追究责任的权利。</t>
  </si>
  <si>
    <t>其他要求</t>
  </si>
  <si>
    <t>1.本分标货物不接受进口产品（即通过中国海关报关验放进入中国境内且产自关境外的产品）参与投标。
2．投标人所提供的任何材料应当真实有效，如在评审过程中发现投标人在投标文件中提供任何虚假材料的，按投标无效处理，采购人有权汇报监督管理部门处理；中标后，采购人发现投标人在投标文件中提供任何虚假材料的，采购人有权汇报监督管理部门处理，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采购的投标产品如有属于政府采购强制节能产品的，应根据《市场监管总局关于发布参与实施政府采购节能产品、环境标志产品认证机构名录的公告》2019年第16号、财库〔2019〕9号以及财库〔2019〕19号文规定，投标人的投标产品，投标时须提供国家确定的认证机构出具的、处于有效期之内的有效的节能产品认证证书复印件并加盖投标人公章。
5.采购货物纳入强制性产品认证（3C认证）的，投标人所投产品必须从其规定。
6.前端摄像头数量在合同金额内据实结算。
7.不可抗力预案，如遇极端天气或供应链中断，供应商需在3日内提交替代方案（如更换同等性能国产设备），并明确“不可抗力”范围（如战争、地震），排除“供应链延迟”“人员不足”等主观原因，避免供应商滥用免责条款。
8.合同附并行施工条款，允许土建未完全完工时提前入场布线，避免因交叉作业延误。供应商应当按照学校要求进场施工，不得以土建未完工为由拖延进场时间。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</si>
</sst>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6"/>
      <name val="宋体"/>
      <charset val="134"/>
      <scheme val="minor"/>
    </font>
    <font>
      <sz val="16"/>
      <name val="宋体"/>
      <charset val="134"/>
      <scheme val="minor"/>
    </font>
    <font>
      <sz val="16"/>
      <color rgb="FFFF0000"/>
      <name val="宋体"/>
      <charset val="134"/>
      <scheme val="minor"/>
    </font>
    <font>
      <sz val="28"/>
      <name val="方正小标宋简体"/>
      <charset val="134"/>
    </font>
    <font>
      <sz val="16"/>
      <name val="黑体"/>
      <charset val="134"/>
    </font>
    <font>
      <sz val="16"/>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lignment vertical="center"/>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3"/>
  <sheetViews>
    <sheetView tabSelected="1" zoomScale="70" zoomScaleNormal="70" workbookViewId="0">
      <selection activeCell="M61" sqref="M61"/>
    </sheetView>
  </sheetViews>
  <sheetFormatPr defaultColWidth="9" defaultRowHeight="21" outlineLevelCol="7"/>
  <cols>
    <col min="1" max="1" width="7.5" style="3" customWidth="1"/>
    <col min="2" max="2" width="23.2090909090909" style="3" customWidth="1"/>
    <col min="3" max="3" width="18.6272727272727" style="2" customWidth="1"/>
    <col min="4" max="4" width="7.87272727272727" style="2" customWidth="1"/>
    <col min="5" max="6" width="18.6272727272727" style="2" customWidth="1"/>
    <col min="7" max="7" width="11.6090909090909" style="3" customWidth="1"/>
    <col min="8" max="8" width="170.681818181818" style="3" customWidth="1"/>
    <col min="9" max="16384" width="9" style="3"/>
  </cols>
  <sheetData>
    <row r="1" spans="1:8">
      <c r="A1" s="5" t="s">
        <v>0</v>
      </c>
      <c r="B1" s="5"/>
      <c r="C1" s="1"/>
      <c r="D1" s="1"/>
      <c r="E1" s="1"/>
      <c r="F1" s="1"/>
      <c r="G1" s="5"/>
      <c r="H1" s="5"/>
    </row>
    <row r="2" ht="49.5" customHeight="1" spans="1:8">
      <c r="A2" s="6" t="s">
        <v>1</v>
      </c>
      <c r="B2" s="6"/>
      <c r="C2" s="6"/>
      <c r="D2" s="6"/>
      <c r="E2" s="6"/>
      <c r="F2" s="6"/>
      <c r="G2" s="6"/>
      <c r="H2" s="6"/>
    </row>
    <row r="3" s="1" customFormat="1" ht="32" customHeight="1" spans="1:8">
      <c r="A3" s="7" t="s">
        <v>2</v>
      </c>
      <c r="B3" s="7"/>
      <c r="C3" s="7" t="s">
        <v>3</v>
      </c>
      <c r="D3" s="7"/>
      <c r="E3" s="7"/>
      <c r="F3" s="7"/>
      <c r="G3" s="7"/>
      <c r="H3" s="7"/>
    </row>
    <row r="4" s="1" customFormat="1" ht="32" customHeight="1" spans="1:8">
      <c r="A4" s="7" t="s">
        <v>4</v>
      </c>
      <c r="B4" s="7"/>
      <c r="C4" s="7" t="s">
        <v>5</v>
      </c>
      <c r="D4" s="7"/>
      <c r="E4" s="7"/>
      <c r="F4" s="7"/>
      <c r="G4" s="7"/>
      <c r="H4" s="7"/>
    </row>
    <row r="5" ht="40.5" customHeight="1" spans="1:8">
      <c r="A5" s="8" t="s">
        <v>6</v>
      </c>
      <c r="B5" s="8"/>
      <c r="C5" s="8"/>
      <c r="D5" s="8"/>
      <c r="E5" s="8"/>
      <c r="F5" s="8"/>
      <c r="G5" s="8"/>
      <c r="H5" s="8"/>
    </row>
    <row r="6" s="2" customFormat="1" ht="72" customHeight="1" spans="1:8">
      <c r="A6" s="9" t="s">
        <v>7</v>
      </c>
      <c r="B6" s="9" t="s">
        <v>8</v>
      </c>
      <c r="C6" s="9" t="s">
        <v>9</v>
      </c>
      <c r="D6" s="9" t="s">
        <v>10</v>
      </c>
      <c r="E6" s="9" t="s">
        <v>11</v>
      </c>
      <c r="F6" s="9" t="s">
        <v>12</v>
      </c>
      <c r="G6" s="9" t="s">
        <v>13</v>
      </c>
      <c r="H6" s="9" t="s">
        <v>14</v>
      </c>
    </row>
    <row r="7" s="2" customFormat="1" ht="160" customHeight="1" spans="1:8">
      <c r="A7" s="10">
        <v>1</v>
      </c>
      <c r="B7" s="11" t="s">
        <v>15</v>
      </c>
      <c r="C7" s="12">
        <v>388</v>
      </c>
      <c r="D7" s="12" t="s">
        <v>16</v>
      </c>
      <c r="E7" s="12">
        <v>67.5</v>
      </c>
      <c r="F7" s="12">
        <f t="shared" ref="F7:F49" si="0">C7*E7</f>
        <v>26190</v>
      </c>
      <c r="G7" s="11" t="s">
        <v>17</v>
      </c>
      <c r="H7" s="11" t="s">
        <v>18</v>
      </c>
    </row>
    <row r="8" s="2" customFormat="1" ht="160" customHeight="1" spans="1:8">
      <c r="A8" s="10">
        <v>2</v>
      </c>
      <c r="B8" s="11" t="s">
        <v>19</v>
      </c>
      <c r="C8" s="12">
        <v>28</v>
      </c>
      <c r="D8" s="12" t="s">
        <v>16</v>
      </c>
      <c r="E8" s="12">
        <v>68.3</v>
      </c>
      <c r="F8" s="12">
        <f t="shared" si="0"/>
        <v>1912.4</v>
      </c>
      <c r="G8" s="11" t="s">
        <v>17</v>
      </c>
      <c r="H8" s="11" t="s">
        <v>20</v>
      </c>
    </row>
    <row r="9" s="2" customFormat="1" ht="160" customHeight="1" spans="1:8">
      <c r="A9" s="10">
        <v>3</v>
      </c>
      <c r="B9" s="11" t="s">
        <v>21</v>
      </c>
      <c r="C9" s="12">
        <v>416</v>
      </c>
      <c r="D9" s="12" t="s">
        <v>16</v>
      </c>
      <c r="E9" s="12">
        <v>9</v>
      </c>
      <c r="F9" s="12">
        <f t="shared" si="0"/>
        <v>3744</v>
      </c>
      <c r="G9" s="11" t="s">
        <v>17</v>
      </c>
      <c r="H9" s="11" t="s">
        <v>22</v>
      </c>
    </row>
    <row r="10" s="2" customFormat="1" ht="160" customHeight="1" spans="1:8">
      <c r="A10" s="10">
        <v>4</v>
      </c>
      <c r="B10" s="11" t="s">
        <v>23</v>
      </c>
      <c r="C10" s="12">
        <v>114</v>
      </c>
      <c r="D10" s="12" t="s">
        <v>16</v>
      </c>
      <c r="E10" s="12">
        <v>18</v>
      </c>
      <c r="F10" s="12">
        <f t="shared" si="0"/>
        <v>2052</v>
      </c>
      <c r="G10" s="11" t="s">
        <v>17</v>
      </c>
      <c r="H10" s="11" t="s">
        <v>24</v>
      </c>
    </row>
    <row r="11" s="2" customFormat="1" ht="160" customHeight="1" spans="1:8">
      <c r="A11" s="10">
        <v>5</v>
      </c>
      <c r="B11" s="11" t="s">
        <v>25</v>
      </c>
      <c r="C11" s="12">
        <v>110</v>
      </c>
      <c r="D11" s="12" t="s">
        <v>26</v>
      </c>
      <c r="E11" s="12">
        <v>1000</v>
      </c>
      <c r="F11" s="12">
        <f t="shared" si="0"/>
        <v>110000</v>
      </c>
      <c r="G11" s="11" t="s">
        <v>17</v>
      </c>
      <c r="H11" s="11" t="s">
        <v>27</v>
      </c>
    </row>
    <row r="12" s="2" customFormat="1" ht="160" customHeight="1" spans="1:8">
      <c r="A12" s="10">
        <v>6</v>
      </c>
      <c r="B12" s="11" t="s">
        <v>28</v>
      </c>
      <c r="C12" s="12">
        <v>12</v>
      </c>
      <c r="D12" s="12" t="s">
        <v>29</v>
      </c>
      <c r="E12" s="12">
        <v>180</v>
      </c>
      <c r="F12" s="12">
        <f t="shared" si="0"/>
        <v>2160</v>
      </c>
      <c r="G12" s="11" t="s">
        <v>17</v>
      </c>
      <c r="H12" s="11" t="s">
        <v>30</v>
      </c>
    </row>
    <row r="13" s="2" customFormat="1" ht="160" customHeight="1" spans="1:8">
      <c r="A13" s="10">
        <v>7</v>
      </c>
      <c r="B13" s="11" t="s">
        <v>31</v>
      </c>
      <c r="C13" s="12">
        <v>23</v>
      </c>
      <c r="D13" s="12" t="s">
        <v>16</v>
      </c>
      <c r="E13" s="12">
        <v>624</v>
      </c>
      <c r="F13" s="12">
        <f t="shared" si="0"/>
        <v>14352</v>
      </c>
      <c r="G13" s="11" t="s">
        <v>17</v>
      </c>
      <c r="H13" s="11" t="s">
        <v>32</v>
      </c>
    </row>
    <row r="14" s="2" customFormat="1" ht="160" customHeight="1" spans="1:8">
      <c r="A14" s="10">
        <v>8</v>
      </c>
      <c r="B14" s="11" t="s">
        <v>33</v>
      </c>
      <c r="C14" s="12">
        <v>14</v>
      </c>
      <c r="D14" s="12" t="s">
        <v>16</v>
      </c>
      <c r="E14" s="12">
        <v>80</v>
      </c>
      <c r="F14" s="12">
        <f t="shared" si="0"/>
        <v>1120</v>
      </c>
      <c r="G14" s="11" t="s">
        <v>17</v>
      </c>
      <c r="H14" s="11" t="s">
        <v>34</v>
      </c>
    </row>
    <row r="15" s="2" customFormat="1" ht="160" customHeight="1" spans="1:8">
      <c r="A15" s="10">
        <v>9</v>
      </c>
      <c r="B15" s="11" t="s">
        <v>35</v>
      </c>
      <c r="C15" s="12">
        <v>70</v>
      </c>
      <c r="D15" s="12" t="s">
        <v>16</v>
      </c>
      <c r="E15" s="12">
        <v>160</v>
      </c>
      <c r="F15" s="12">
        <f t="shared" si="0"/>
        <v>11200</v>
      </c>
      <c r="G15" s="11" t="s">
        <v>17</v>
      </c>
      <c r="H15" s="11" t="s">
        <v>36</v>
      </c>
    </row>
    <row r="16" s="2" customFormat="1" ht="160" customHeight="1" spans="1:8">
      <c r="A16" s="10">
        <v>10</v>
      </c>
      <c r="B16" s="11" t="s">
        <v>37</v>
      </c>
      <c r="C16" s="12">
        <v>12</v>
      </c>
      <c r="D16" s="12" t="s">
        <v>16</v>
      </c>
      <c r="E16" s="12">
        <v>490</v>
      </c>
      <c r="F16" s="12">
        <f t="shared" si="0"/>
        <v>5880</v>
      </c>
      <c r="G16" s="11" t="s">
        <v>17</v>
      </c>
      <c r="H16" s="11" t="s">
        <v>38</v>
      </c>
    </row>
    <row r="17" s="2" customFormat="1" ht="160" customHeight="1" spans="1:8">
      <c r="A17" s="10">
        <v>11</v>
      </c>
      <c r="B17" s="11" t="s">
        <v>39</v>
      </c>
      <c r="C17" s="12">
        <v>3</v>
      </c>
      <c r="D17" s="12" t="s">
        <v>16</v>
      </c>
      <c r="E17" s="12">
        <v>870</v>
      </c>
      <c r="F17" s="12">
        <f t="shared" si="0"/>
        <v>2610</v>
      </c>
      <c r="G17" s="11" t="s">
        <v>17</v>
      </c>
      <c r="H17" s="11" t="s">
        <v>40</v>
      </c>
    </row>
    <row r="18" s="2" customFormat="1" ht="160" customHeight="1" spans="1:8">
      <c r="A18" s="10">
        <v>12</v>
      </c>
      <c r="B18" s="11" t="s">
        <v>41</v>
      </c>
      <c r="C18" s="12">
        <v>9</v>
      </c>
      <c r="D18" s="12" t="s">
        <v>16</v>
      </c>
      <c r="E18" s="12">
        <v>1500</v>
      </c>
      <c r="F18" s="12">
        <f t="shared" si="0"/>
        <v>13500</v>
      </c>
      <c r="G18" s="11" t="s">
        <v>17</v>
      </c>
      <c r="H18" s="11" t="s">
        <v>42</v>
      </c>
    </row>
    <row r="19" s="2" customFormat="1" ht="160" customHeight="1" spans="1:8">
      <c r="A19" s="10">
        <v>13</v>
      </c>
      <c r="B19" s="11" t="s">
        <v>43</v>
      </c>
      <c r="C19" s="12">
        <v>1814</v>
      </c>
      <c r="D19" s="12" t="s">
        <v>44</v>
      </c>
      <c r="E19" s="12">
        <v>4.5</v>
      </c>
      <c r="F19" s="12">
        <f t="shared" si="0"/>
        <v>8163</v>
      </c>
      <c r="G19" s="11" t="s">
        <v>17</v>
      </c>
      <c r="H19" s="11" t="s">
        <v>45</v>
      </c>
    </row>
    <row r="20" s="2" customFormat="1" ht="160" customHeight="1" spans="1:8">
      <c r="A20" s="10">
        <v>14</v>
      </c>
      <c r="B20" s="11" t="s">
        <v>46</v>
      </c>
      <c r="C20" s="12">
        <v>9072</v>
      </c>
      <c r="D20" s="12" t="s">
        <v>44</v>
      </c>
      <c r="E20" s="12">
        <v>5</v>
      </c>
      <c r="F20" s="12">
        <f t="shared" si="0"/>
        <v>45360</v>
      </c>
      <c r="G20" s="11" t="s">
        <v>17</v>
      </c>
      <c r="H20" s="11" t="s">
        <v>47</v>
      </c>
    </row>
    <row r="21" s="2" customFormat="1" ht="160" customHeight="1" spans="1:8">
      <c r="A21" s="10">
        <v>15</v>
      </c>
      <c r="B21" s="11" t="s">
        <v>48</v>
      </c>
      <c r="C21" s="12">
        <v>3312</v>
      </c>
      <c r="D21" s="12" t="s">
        <v>44</v>
      </c>
      <c r="E21" s="12">
        <v>5.5</v>
      </c>
      <c r="F21" s="12">
        <f t="shared" si="0"/>
        <v>18216</v>
      </c>
      <c r="G21" s="11" t="s">
        <v>17</v>
      </c>
      <c r="H21" s="11" t="s">
        <v>49</v>
      </c>
    </row>
    <row r="22" s="2" customFormat="1" ht="160" customHeight="1" spans="1:8">
      <c r="A22" s="10">
        <v>16</v>
      </c>
      <c r="B22" s="11" t="s">
        <v>50</v>
      </c>
      <c r="C22" s="12">
        <v>150</v>
      </c>
      <c r="D22" s="12" t="s">
        <v>44</v>
      </c>
      <c r="E22" s="12">
        <v>10</v>
      </c>
      <c r="F22" s="12">
        <f t="shared" si="0"/>
        <v>1500</v>
      </c>
      <c r="G22" s="11" t="s">
        <v>17</v>
      </c>
      <c r="H22" s="11" t="s">
        <v>51</v>
      </c>
    </row>
    <row r="23" s="2" customFormat="1" ht="160" customHeight="1" spans="1:8">
      <c r="A23" s="10">
        <v>17</v>
      </c>
      <c r="B23" s="11" t="s">
        <v>52</v>
      </c>
      <c r="C23" s="12">
        <v>1536</v>
      </c>
      <c r="D23" s="12" t="s">
        <v>44</v>
      </c>
      <c r="E23" s="12">
        <v>12.5</v>
      </c>
      <c r="F23" s="12">
        <f t="shared" si="0"/>
        <v>19200</v>
      </c>
      <c r="G23" s="11" t="s">
        <v>17</v>
      </c>
      <c r="H23" s="11" t="s">
        <v>53</v>
      </c>
    </row>
    <row r="24" s="2" customFormat="1" ht="160" customHeight="1" spans="1:8">
      <c r="A24" s="10">
        <v>18</v>
      </c>
      <c r="B24" s="11" t="s">
        <v>54</v>
      </c>
      <c r="C24" s="12">
        <v>400</v>
      </c>
      <c r="D24" s="12" t="s">
        <v>55</v>
      </c>
      <c r="E24" s="12">
        <v>18</v>
      </c>
      <c r="F24" s="12">
        <f t="shared" si="0"/>
        <v>7200</v>
      </c>
      <c r="G24" s="11" t="s">
        <v>17</v>
      </c>
      <c r="H24" s="11" t="s">
        <v>56</v>
      </c>
    </row>
    <row r="25" s="2" customFormat="1" ht="160" customHeight="1" spans="1:8">
      <c r="A25" s="10">
        <v>19</v>
      </c>
      <c r="B25" s="11" t="s">
        <v>57</v>
      </c>
      <c r="C25" s="12">
        <v>2636</v>
      </c>
      <c r="D25" s="12" t="s">
        <v>58</v>
      </c>
      <c r="E25" s="12">
        <v>35</v>
      </c>
      <c r="F25" s="12">
        <f t="shared" si="0"/>
        <v>92260</v>
      </c>
      <c r="G25" s="11" t="s">
        <v>17</v>
      </c>
      <c r="H25" s="11" t="s">
        <v>59</v>
      </c>
    </row>
    <row r="26" s="2" customFormat="1" ht="160" customHeight="1" spans="1:8">
      <c r="A26" s="10">
        <v>20</v>
      </c>
      <c r="B26" s="11" t="s">
        <v>60</v>
      </c>
      <c r="C26" s="12">
        <v>5036</v>
      </c>
      <c r="D26" s="12" t="s">
        <v>44</v>
      </c>
      <c r="E26" s="12">
        <v>9</v>
      </c>
      <c r="F26" s="12">
        <f t="shared" si="0"/>
        <v>45324</v>
      </c>
      <c r="G26" s="11" t="s">
        <v>17</v>
      </c>
      <c r="H26" s="11" t="s">
        <v>61</v>
      </c>
    </row>
    <row r="27" s="2" customFormat="1" ht="160" customHeight="1" spans="1:8">
      <c r="A27" s="10">
        <v>21</v>
      </c>
      <c r="B27" s="11" t="s">
        <v>62</v>
      </c>
      <c r="C27" s="12">
        <v>48</v>
      </c>
      <c r="D27" s="12" t="s">
        <v>44</v>
      </c>
      <c r="E27" s="12">
        <v>114</v>
      </c>
      <c r="F27" s="12">
        <f t="shared" si="0"/>
        <v>5472</v>
      </c>
      <c r="G27" s="11" t="s">
        <v>17</v>
      </c>
      <c r="H27" s="11" t="s">
        <v>63</v>
      </c>
    </row>
    <row r="28" s="2" customFormat="1" ht="160" customHeight="1" spans="1:8">
      <c r="A28" s="10">
        <v>22</v>
      </c>
      <c r="B28" s="11" t="s">
        <v>64</v>
      </c>
      <c r="C28" s="12">
        <v>5813</v>
      </c>
      <c r="D28" s="12" t="s">
        <v>44</v>
      </c>
      <c r="E28" s="12">
        <v>11</v>
      </c>
      <c r="F28" s="12">
        <f t="shared" si="0"/>
        <v>63943</v>
      </c>
      <c r="G28" s="11" t="s">
        <v>17</v>
      </c>
      <c r="H28" s="11" t="s">
        <v>65</v>
      </c>
    </row>
    <row r="29" s="2" customFormat="1" ht="160" customHeight="1" spans="1:8">
      <c r="A29" s="10">
        <v>23</v>
      </c>
      <c r="B29" s="11" t="s">
        <v>66</v>
      </c>
      <c r="C29" s="12">
        <v>276</v>
      </c>
      <c r="D29" s="12" t="s">
        <v>44</v>
      </c>
      <c r="E29" s="12">
        <v>18</v>
      </c>
      <c r="F29" s="12">
        <f t="shared" si="0"/>
        <v>4968</v>
      </c>
      <c r="G29" s="11" t="s">
        <v>17</v>
      </c>
      <c r="H29" s="11" t="s">
        <v>67</v>
      </c>
    </row>
    <row r="30" s="2" customFormat="1" ht="160" customHeight="1" spans="1:8">
      <c r="A30" s="10">
        <v>24</v>
      </c>
      <c r="B30" s="11" t="s">
        <v>66</v>
      </c>
      <c r="C30" s="12">
        <v>30</v>
      </c>
      <c r="D30" s="12" t="s">
        <v>44</v>
      </c>
      <c r="E30" s="12">
        <v>32</v>
      </c>
      <c r="F30" s="12">
        <f t="shared" si="0"/>
        <v>960</v>
      </c>
      <c r="G30" s="11" t="s">
        <v>17</v>
      </c>
      <c r="H30" s="11" t="s">
        <v>68</v>
      </c>
    </row>
    <row r="31" s="2" customFormat="1" ht="160" customHeight="1" spans="1:8">
      <c r="A31" s="10">
        <v>25</v>
      </c>
      <c r="B31" s="11" t="s">
        <v>69</v>
      </c>
      <c r="C31" s="12">
        <v>79</v>
      </c>
      <c r="D31" s="12" t="s">
        <v>16</v>
      </c>
      <c r="E31" s="12">
        <v>7</v>
      </c>
      <c r="F31" s="12">
        <f t="shared" si="0"/>
        <v>553</v>
      </c>
      <c r="G31" s="11" t="s">
        <v>17</v>
      </c>
      <c r="H31" s="11" t="s">
        <v>70</v>
      </c>
    </row>
    <row r="32" s="2" customFormat="1" ht="160" customHeight="1" spans="1:8">
      <c r="A32" s="10">
        <v>26</v>
      </c>
      <c r="B32" s="11" t="s">
        <v>71</v>
      </c>
      <c r="C32" s="12">
        <v>388</v>
      </c>
      <c r="D32" s="12" t="s">
        <v>16</v>
      </c>
      <c r="E32" s="12">
        <v>18</v>
      </c>
      <c r="F32" s="12">
        <f t="shared" si="0"/>
        <v>6984</v>
      </c>
      <c r="G32" s="11" t="s">
        <v>17</v>
      </c>
      <c r="H32" s="11" t="s">
        <v>72</v>
      </c>
    </row>
    <row r="33" s="2" customFormat="1" ht="160" customHeight="1" spans="1:8">
      <c r="A33" s="10">
        <v>27</v>
      </c>
      <c r="B33" s="11" t="s">
        <v>71</v>
      </c>
      <c r="C33" s="12">
        <v>11</v>
      </c>
      <c r="D33" s="12" t="s">
        <v>16</v>
      </c>
      <c r="E33" s="12">
        <v>21</v>
      </c>
      <c r="F33" s="12">
        <f t="shared" si="0"/>
        <v>231</v>
      </c>
      <c r="G33" s="11" t="s">
        <v>17</v>
      </c>
      <c r="H33" s="11" t="s">
        <v>73</v>
      </c>
    </row>
    <row r="34" s="2" customFormat="1" ht="160" customHeight="1" spans="1:8">
      <c r="A34" s="10">
        <v>28</v>
      </c>
      <c r="B34" s="11" t="s">
        <v>74</v>
      </c>
      <c r="C34" s="12">
        <v>12</v>
      </c>
      <c r="D34" s="12" t="s">
        <v>16</v>
      </c>
      <c r="E34" s="12">
        <v>3693</v>
      </c>
      <c r="F34" s="12">
        <f t="shared" si="0"/>
        <v>44316</v>
      </c>
      <c r="G34" s="11" t="s">
        <v>17</v>
      </c>
      <c r="H34" s="11" t="s">
        <v>75</v>
      </c>
    </row>
    <row r="35" s="2" customFormat="1" ht="160" customHeight="1" spans="1:8">
      <c r="A35" s="10">
        <v>29</v>
      </c>
      <c r="B35" s="11" t="s">
        <v>76</v>
      </c>
      <c r="C35" s="12">
        <v>120</v>
      </c>
      <c r="D35" s="12" t="s">
        <v>44</v>
      </c>
      <c r="E35" s="12">
        <v>15</v>
      </c>
      <c r="F35" s="12">
        <f t="shared" si="0"/>
        <v>1800</v>
      </c>
      <c r="G35" s="11" t="s">
        <v>17</v>
      </c>
      <c r="H35" s="11" t="s">
        <v>61</v>
      </c>
    </row>
    <row r="36" s="2" customFormat="1" ht="160" customHeight="1" spans="1:8">
      <c r="A36" s="10">
        <v>30</v>
      </c>
      <c r="B36" s="11" t="s">
        <v>77</v>
      </c>
      <c r="C36" s="12">
        <v>60</v>
      </c>
      <c r="D36" s="12" t="s">
        <v>44</v>
      </c>
      <c r="E36" s="12">
        <v>18</v>
      </c>
      <c r="F36" s="12">
        <f t="shared" si="0"/>
        <v>1080</v>
      </c>
      <c r="G36" s="11" t="s">
        <v>17</v>
      </c>
      <c r="H36" s="11" t="s">
        <v>78</v>
      </c>
    </row>
    <row r="37" s="2" customFormat="1" ht="160" customHeight="1" spans="1:8">
      <c r="A37" s="10">
        <v>31</v>
      </c>
      <c r="B37" s="11" t="s">
        <v>79</v>
      </c>
      <c r="C37" s="12">
        <v>79</v>
      </c>
      <c r="D37" s="12" t="s">
        <v>16</v>
      </c>
      <c r="E37" s="12">
        <v>25</v>
      </c>
      <c r="F37" s="12">
        <f t="shared" si="0"/>
        <v>1975</v>
      </c>
      <c r="G37" s="11" t="s">
        <v>17</v>
      </c>
      <c r="H37" s="11" t="s">
        <v>80</v>
      </c>
    </row>
    <row r="38" s="2" customFormat="1" ht="294" customHeight="1" spans="1:8">
      <c r="A38" s="10">
        <v>32</v>
      </c>
      <c r="B38" s="11" t="s">
        <v>81</v>
      </c>
      <c r="C38" s="12">
        <v>1</v>
      </c>
      <c r="D38" s="12" t="s">
        <v>82</v>
      </c>
      <c r="E38" s="12">
        <v>243412</v>
      </c>
      <c r="F38" s="12">
        <f t="shared" si="0"/>
        <v>243412</v>
      </c>
      <c r="G38" s="11" t="s">
        <v>17</v>
      </c>
      <c r="H38" s="11" t="s">
        <v>83</v>
      </c>
    </row>
    <row r="39" s="2" customFormat="1" ht="160" customHeight="1" spans="1:8">
      <c r="A39" s="10">
        <v>33</v>
      </c>
      <c r="B39" s="11" t="s">
        <v>84</v>
      </c>
      <c r="C39" s="12">
        <v>90</v>
      </c>
      <c r="D39" s="12" t="s">
        <v>55</v>
      </c>
      <c r="E39" s="12">
        <v>36</v>
      </c>
      <c r="F39" s="12">
        <f t="shared" si="0"/>
        <v>3240</v>
      </c>
      <c r="G39" s="11" t="s">
        <v>17</v>
      </c>
      <c r="H39" s="11" t="s">
        <v>85</v>
      </c>
    </row>
    <row r="40" s="2" customFormat="1" ht="235" customHeight="1" spans="1:8">
      <c r="A40" s="10">
        <v>34</v>
      </c>
      <c r="B40" s="11" t="s">
        <v>86</v>
      </c>
      <c r="C40" s="12">
        <v>28</v>
      </c>
      <c r="D40" s="12" t="s">
        <v>87</v>
      </c>
      <c r="E40" s="12">
        <v>7100</v>
      </c>
      <c r="F40" s="12">
        <f t="shared" si="0"/>
        <v>198800</v>
      </c>
      <c r="G40" s="11" t="s">
        <v>17</v>
      </c>
      <c r="H40" s="11" t="s">
        <v>88</v>
      </c>
    </row>
    <row r="41" s="2" customFormat="1" ht="160" customHeight="1" spans="1:8">
      <c r="A41" s="10">
        <v>35</v>
      </c>
      <c r="B41" s="11" t="s">
        <v>89</v>
      </c>
      <c r="C41" s="12">
        <v>1</v>
      </c>
      <c r="D41" s="12" t="s">
        <v>82</v>
      </c>
      <c r="E41" s="12">
        <v>50000</v>
      </c>
      <c r="F41" s="12">
        <f t="shared" si="0"/>
        <v>50000</v>
      </c>
      <c r="G41" s="11" t="s">
        <v>17</v>
      </c>
      <c r="H41" s="11" t="s">
        <v>90</v>
      </c>
    </row>
    <row r="42" s="2" customFormat="1" ht="160" customHeight="1" spans="1:8">
      <c r="A42" s="10">
        <v>36</v>
      </c>
      <c r="B42" s="11" t="s">
        <v>91</v>
      </c>
      <c r="C42" s="12">
        <v>28</v>
      </c>
      <c r="D42" s="12" t="s">
        <v>16</v>
      </c>
      <c r="E42" s="12">
        <v>100</v>
      </c>
      <c r="F42" s="12">
        <f t="shared" si="0"/>
        <v>2800</v>
      </c>
      <c r="G42" s="11" t="s">
        <v>17</v>
      </c>
      <c r="H42" s="11" t="s">
        <v>92</v>
      </c>
    </row>
    <row r="43" s="2" customFormat="1" ht="160" customHeight="1" spans="1:8">
      <c r="A43" s="10">
        <v>37</v>
      </c>
      <c r="B43" s="11" t="s">
        <v>93</v>
      </c>
      <c r="C43" s="12">
        <v>56</v>
      </c>
      <c r="D43" s="12" t="s">
        <v>16</v>
      </c>
      <c r="E43" s="12">
        <v>365</v>
      </c>
      <c r="F43" s="12">
        <f t="shared" si="0"/>
        <v>20440</v>
      </c>
      <c r="G43" s="11" t="s">
        <v>17</v>
      </c>
      <c r="H43" s="11" t="s">
        <v>94</v>
      </c>
    </row>
    <row r="44" s="2" customFormat="1" ht="160" customHeight="1" spans="1:8">
      <c r="A44" s="10">
        <v>38</v>
      </c>
      <c r="B44" s="11" t="s">
        <v>95</v>
      </c>
      <c r="C44" s="12">
        <v>56</v>
      </c>
      <c r="D44" s="12" t="s">
        <v>16</v>
      </c>
      <c r="E44" s="12">
        <v>250</v>
      </c>
      <c r="F44" s="12">
        <f t="shared" si="0"/>
        <v>14000</v>
      </c>
      <c r="G44" s="11" t="s">
        <v>17</v>
      </c>
      <c r="H44" s="11" t="s">
        <v>96</v>
      </c>
    </row>
    <row r="45" s="2" customFormat="1" ht="202" customHeight="1" spans="1:8">
      <c r="A45" s="10">
        <v>39</v>
      </c>
      <c r="B45" s="11" t="s">
        <v>97</v>
      </c>
      <c r="C45" s="12">
        <v>28</v>
      </c>
      <c r="D45" s="12" t="s">
        <v>82</v>
      </c>
      <c r="E45" s="12">
        <v>3500</v>
      </c>
      <c r="F45" s="12">
        <f t="shared" si="0"/>
        <v>98000</v>
      </c>
      <c r="G45" s="11" t="s">
        <v>17</v>
      </c>
      <c r="H45" s="11" t="s">
        <v>98</v>
      </c>
    </row>
    <row r="46" s="2" customFormat="1" ht="160" customHeight="1" spans="1:8">
      <c r="A46" s="10">
        <v>40</v>
      </c>
      <c r="B46" s="11" t="s">
        <v>99</v>
      </c>
      <c r="C46" s="12">
        <v>56</v>
      </c>
      <c r="D46" s="12" t="s">
        <v>16</v>
      </c>
      <c r="E46" s="12">
        <v>119</v>
      </c>
      <c r="F46" s="12">
        <f t="shared" si="0"/>
        <v>6664</v>
      </c>
      <c r="G46" s="11" t="s">
        <v>17</v>
      </c>
      <c r="H46" s="11" t="s">
        <v>100</v>
      </c>
    </row>
    <row r="47" s="2" customFormat="1" ht="160" customHeight="1" spans="1:8">
      <c r="A47" s="10">
        <v>41</v>
      </c>
      <c r="B47" s="11" t="s">
        <v>101</v>
      </c>
      <c r="C47" s="12">
        <v>392</v>
      </c>
      <c r="D47" s="12" t="s">
        <v>44</v>
      </c>
      <c r="E47" s="12">
        <v>5</v>
      </c>
      <c r="F47" s="12">
        <f t="shared" si="0"/>
        <v>1960</v>
      </c>
      <c r="G47" s="11" t="s">
        <v>17</v>
      </c>
      <c r="H47" s="11" t="s">
        <v>102</v>
      </c>
    </row>
    <row r="48" s="2" customFormat="1" ht="160" customHeight="1" spans="1:8">
      <c r="A48" s="10">
        <v>42</v>
      </c>
      <c r="B48" s="11" t="s">
        <v>101</v>
      </c>
      <c r="C48" s="12">
        <v>168</v>
      </c>
      <c r="D48" s="12" t="s">
        <v>44</v>
      </c>
      <c r="E48" s="12">
        <v>9</v>
      </c>
      <c r="F48" s="12">
        <f t="shared" si="0"/>
        <v>1512</v>
      </c>
      <c r="G48" s="11" t="s">
        <v>17</v>
      </c>
      <c r="H48" s="11" t="s">
        <v>103</v>
      </c>
    </row>
    <row r="49" s="2" customFormat="1" ht="160" customHeight="1" spans="1:8">
      <c r="A49" s="10">
        <v>43</v>
      </c>
      <c r="B49" s="11" t="s">
        <v>101</v>
      </c>
      <c r="C49" s="12">
        <v>140</v>
      </c>
      <c r="D49" s="12" t="s">
        <v>44</v>
      </c>
      <c r="E49" s="12">
        <v>18</v>
      </c>
      <c r="F49" s="12">
        <f t="shared" si="0"/>
        <v>2520</v>
      </c>
      <c r="G49" s="11" t="s">
        <v>17</v>
      </c>
      <c r="H49" s="11" t="s">
        <v>104</v>
      </c>
    </row>
    <row r="50" s="1" customFormat="1" ht="55" customHeight="1" spans="1:8">
      <c r="A50" s="13" t="s">
        <v>105</v>
      </c>
      <c r="B50" s="13"/>
      <c r="C50" s="13"/>
      <c r="D50" s="13"/>
      <c r="E50" s="13"/>
      <c r="F50" s="14">
        <f>SUM(F7:F49)</f>
        <v>1207573.4</v>
      </c>
      <c r="G50" s="15"/>
      <c r="H50" s="7"/>
    </row>
    <row r="51" ht="48" customHeight="1" spans="1:8">
      <c r="A51" s="8" t="s">
        <v>106</v>
      </c>
      <c r="B51" s="8"/>
      <c r="C51" s="8"/>
      <c r="D51" s="8"/>
      <c r="E51" s="8"/>
      <c r="F51" s="8"/>
      <c r="G51" s="8"/>
      <c r="H51" s="8"/>
    </row>
    <row r="52" ht="101" customHeight="1" spans="1:8">
      <c r="A52" s="9">
        <v>1</v>
      </c>
      <c r="B52" s="9" t="s">
        <v>106</v>
      </c>
      <c r="C52" s="16" t="s">
        <v>107</v>
      </c>
      <c r="D52" s="16"/>
      <c r="E52" s="16"/>
      <c r="F52" s="16"/>
      <c r="G52" s="16"/>
      <c r="H52" s="16"/>
    </row>
    <row r="53" ht="30.75" customHeight="1" spans="1:8">
      <c r="A53" s="8" t="s">
        <v>108</v>
      </c>
      <c r="B53" s="8"/>
      <c r="C53" s="8"/>
      <c r="D53" s="8"/>
      <c r="E53" s="8"/>
      <c r="F53" s="8"/>
      <c r="G53" s="8"/>
      <c r="H53" s="8"/>
    </row>
    <row r="54" ht="39.75" customHeight="1" spans="1:8">
      <c r="A54" s="9">
        <v>1</v>
      </c>
      <c r="B54" s="17" t="s">
        <v>109</v>
      </c>
      <c r="C54" s="9" t="s">
        <v>110</v>
      </c>
      <c r="D54" s="9"/>
      <c r="E54" s="9"/>
      <c r="F54" s="9"/>
      <c r="G54" s="16"/>
      <c r="H54" s="16"/>
    </row>
    <row r="55" ht="118" customHeight="1" spans="1:8">
      <c r="A55" s="9">
        <v>2</v>
      </c>
      <c r="B55" s="17" t="s">
        <v>111</v>
      </c>
      <c r="C55" s="16" t="s">
        <v>112</v>
      </c>
      <c r="D55" s="16"/>
      <c r="E55" s="16"/>
      <c r="F55" s="16"/>
      <c r="G55" s="16"/>
      <c r="H55" s="16"/>
    </row>
    <row r="56" ht="38" customHeight="1" spans="1:8">
      <c r="A56" s="9">
        <v>3</v>
      </c>
      <c r="B56" s="17" t="s">
        <v>113</v>
      </c>
      <c r="C56" s="16" t="s">
        <v>114</v>
      </c>
      <c r="D56" s="16"/>
      <c r="E56" s="16"/>
      <c r="F56" s="16"/>
      <c r="G56" s="16"/>
      <c r="H56" s="16"/>
    </row>
    <row r="57" s="3" customFormat="1" ht="84.75" customHeight="1" spans="1:8">
      <c r="A57" s="9">
        <v>4</v>
      </c>
      <c r="B57" s="17" t="s">
        <v>115</v>
      </c>
      <c r="C57" s="16" t="s">
        <v>116</v>
      </c>
      <c r="D57" s="16"/>
      <c r="E57" s="16"/>
      <c r="F57" s="16"/>
      <c r="G57" s="16"/>
      <c r="H57" s="16"/>
    </row>
    <row r="58" ht="117.75" customHeight="1" spans="1:8">
      <c r="A58" s="9">
        <v>5</v>
      </c>
      <c r="B58" s="17" t="s">
        <v>117</v>
      </c>
      <c r="C58" s="16" t="s">
        <v>118</v>
      </c>
      <c r="D58" s="16"/>
      <c r="E58" s="16"/>
      <c r="F58" s="16"/>
      <c r="G58" s="16"/>
      <c r="H58" s="16"/>
    </row>
    <row r="59" s="3" customFormat="1" ht="207" customHeight="1" spans="1:8">
      <c r="A59" s="9">
        <v>6</v>
      </c>
      <c r="B59" s="17" t="s">
        <v>119</v>
      </c>
      <c r="C59" s="16" t="s">
        <v>120</v>
      </c>
      <c r="D59" s="16"/>
      <c r="E59" s="16"/>
      <c r="F59" s="16"/>
      <c r="G59" s="16"/>
      <c r="H59" s="16"/>
    </row>
    <row r="60" s="4" customFormat="1" ht="101.25" customHeight="1" spans="1:8">
      <c r="A60" s="9">
        <v>7</v>
      </c>
      <c r="B60" s="17" t="s">
        <v>121</v>
      </c>
      <c r="C60" s="16" t="s">
        <v>122</v>
      </c>
      <c r="D60" s="16"/>
      <c r="E60" s="16"/>
      <c r="F60" s="16"/>
      <c r="G60" s="16"/>
      <c r="H60" s="16"/>
    </row>
    <row r="61" ht="215" customHeight="1" spans="1:8">
      <c r="A61" s="9">
        <v>8</v>
      </c>
      <c r="B61" s="17" t="s">
        <v>123</v>
      </c>
      <c r="C61" s="16" t="s">
        <v>124</v>
      </c>
      <c r="D61" s="16"/>
      <c r="E61" s="16"/>
      <c r="F61" s="16"/>
      <c r="G61" s="16"/>
      <c r="H61" s="16"/>
    </row>
    <row r="62" s="3" customFormat="1" ht="386" customHeight="1" spans="1:8">
      <c r="A62" s="9">
        <v>9</v>
      </c>
      <c r="B62" s="17" t="s">
        <v>125</v>
      </c>
      <c r="C62" s="16" t="s">
        <v>126</v>
      </c>
      <c r="D62" s="16"/>
      <c r="E62" s="16"/>
      <c r="F62" s="16"/>
      <c r="G62" s="16"/>
      <c r="H62" s="16"/>
    </row>
    <row r="63" ht="317" customHeight="1" spans="1:8">
      <c r="A63" s="9">
        <v>10</v>
      </c>
      <c r="B63" s="17" t="s">
        <v>127</v>
      </c>
      <c r="C63" s="16" t="s">
        <v>128</v>
      </c>
      <c r="D63" s="16"/>
      <c r="E63" s="16"/>
      <c r="F63" s="16"/>
      <c r="G63" s="16"/>
      <c r="H63" s="16"/>
    </row>
  </sheetData>
  <mergeCells count="21">
    <mergeCell ref="A1:H1"/>
    <mergeCell ref="A2:H2"/>
    <mergeCell ref="A3:B3"/>
    <mergeCell ref="C3:H3"/>
    <mergeCell ref="A4:B4"/>
    <mergeCell ref="C4:H4"/>
    <mergeCell ref="A5:H5"/>
    <mergeCell ref="A50:E50"/>
    <mergeCell ref="A51:H51"/>
    <mergeCell ref="C52:H52"/>
    <mergeCell ref="A53:H53"/>
    <mergeCell ref="C54:H54"/>
    <mergeCell ref="C55:H55"/>
    <mergeCell ref="C56:H56"/>
    <mergeCell ref="C57:H57"/>
    <mergeCell ref="C58:H58"/>
    <mergeCell ref="C59:H59"/>
    <mergeCell ref="C60:H60"/>
    <mergeCell ref="C61:H61"/>
    <mergeCell ref="C62:H62"/>
    <mergeCell ref="C63:H63"/>
  </mergeCells>
  <printOptions horizontalCentered="1"/>
  <pageMargins left="0.15748031496063" right="0.15748031496063" top="0.590551181102362" bottom="0.590551181102362" header="0.31496062992126" footer="0.31496062992126"/>
  <pageSetup paperSize="9" scale="3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cjxy</dc:creator>
  <cp:lastModifiedBy>我是舒婷哟</cp:lastModifiedBy>
  <dcterms:created xsi:type="dcterms:W3CDTF">2025-03-19T07:26:00Z</dcterms:created>
  <cp:lastPrinted>2025-03-25T03:54:00Z</cp:lastPrinted>
  <dcterms:modified xsi:type="dcterms:W3CDTF">2025-04-27T09:09:53Z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78A1A1BBF7A640B38111CE1A57EA6446_13</vt:lpwstr>
  </property>
  <property fmtid="{D5CDD505-2E9C-101B-9397-08002B2CF9AE}" pid="3" name="KSOProductBuildVer">
    <vt:lpwstr>2052-12.1.0.20784</vt:lpwstr>
  </property>
</Properties>
</file>