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00"/>
  </bookViews>
  <sheets>
    <sheet name="Sheet1" sheetId="1" r:id="rId1"/>
  </sheets>
  <definedNames>
    <definedName name="_xlnm._FilterDatabase" localSheetId="0" hidden="1">Sheet1!$A$6:$H$151</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<sst xmlns="http://schemas.openxmlformats.org/spreadsheetml/2006/main" count="549" uniqueCount="310">
  <si>
    <t>最终采购需求以公开发布的招标文件为准</t>
  </si>
  <si>
    <t>武鸣校区大学生活动中心设备采购项目采购需求</t>
  </si>
  <si>
    <t>项目名称</t>
  </si>
  <si>
    <t>武鸣校区大学生活动中心设备采购项目</t>
  </si>
  <si>
    <t>项目预算</t>
  </si>
  <si>
    <t>3856575.4元</t>
  </si>
  <si>
    <t>采购预算及技术参数（或服务要求）</t>
  </si>
  <si>
    <t>序号</t>
  </si>
  <si>
    <t>商品名称</t>
  </si>
  <si>
    <t>数量</t>
  </si>
  <si>
    <t>单位</t>
  </si>
  <si>
    <t>预算单价（元）</t>
  </si>
  <si>
    <t>预算金额（元）</t>
  </si>
  <si>
    <t>功能需求</t>
  </si>
  <si>
    <t>主要技术参数及性能（配置）要求
（必须满足的实质性参数请标注★；
作为评分项的技术参数请标注▲）</t>
  </si>
  <si>
    <t>台式电脑</t>
  </si>
  <si>
    <t>台</t>
  </si>
  <si>
    <t>日常办公</t>
  </si>
  <si>
    <t>1.液晶显示器：≥22英寸，分辨率≥1920*1080。
2.CPU：第十二代Intel 酷睿 i5-12400处理器或优于；
3.主板芯片组：Intel B660或优于。
4.硬盘：机械硬盘：容量≥1TB；固态硬盘：容量≥512GB。
5.内存：容量≥16 GB DDR4 3200MHz或优于，预留可扩容插槽。
6.显卡：集成显卡，内存≥2G。
7.接口：光驱选配（默认无光驱），≥8个USB接口，满足多设备接入。
8.网卡：10/100/1000M自适应，RJ45接口。
9.配套鼠标、键盘。
10.预装正版操作系统。
11.机箱预留装双硬盘的空间。</t>
  </si>
  <si>
    <t>笔记本电脑</t>
  </si>
  <si>
    <t>1.显示屏：≥13.2英寸，分辨率≥1920*1080 ，IPS 屏，亮度≥ 300 尼特，16 : 9 长宽比，支持低蓝光无频闪双重护眼。
2.CPU：英特尔酷睿i7-1260P 或优于。
3.硬盘：容量≥512GB。
4.内存：容量16GB DDR4 3200内存或优于。
5.摄像头：内置≥720P高清摄像头。
6.电池参数：56Wh电池及以上。
7.网卡：无线网卡</t>
  </si>
  <si>
    <t>柜式空调（3匹）</t>
  </si>
  <si>
    <t>1.类型:柜式空调（立式）
2.定频/变频：变频；
2.能效等级：2级或优于；
3.制热量（W）:≥9500（带辅热功能）；
4.单冷/冷暖:冷暖；
5.匹数:3匹；
6.制冷量（W）:≥7200；
7.挂机/柜机:柜机。</t>
  </si>
  <si>
    <t>挂式空调
（1.5匹）</t>
  </si>
  <si>
    <t>1.定频/变频：变频；
2.能效等级：1级；
3.制热量（W）:≥4500；
4.单冷/冷暖:冷暖；
5.匹数:1.5匹；
6.制冷量（W）:≥3000；
7.挂机/柜机:挂机。</t>
  </si>
  <si>
    <t>打印机
（A4幅面）</t>
  </si>
  <si>
    <t xml:space="preserve">1.规格类型：A4黑白激光高速双面打印机。
2.双面打印：支持自动双面。
3.首页输出时间：≤7秒。
4.月打印负荷：≥50000页。
5.随机墨粉容量：≥3800 页。
6.打印速度：≥33ppm。
7.物理分辨率：≥1200*1200dpi。
8.打印内存：≥256MB。
9.接口：高速USB2.0及10/100自适用网络接口或优于。
10.是否节能产品：是。
</t>
  </si>
  <si>
    <t>打印复印
一体机
（A3幅面）</t>
  </si>
  <si>
    <t>1.基本功能：彩色数码打印复合机，含双面自动输稿器四纸盒
2.含ID卡复印功能
3.支持连续复印页数1-800页
4.复印速度 (cpm)≥25
5.复印分辨率 (dpi)≥600*600dpi
6.打印功能≥25张/分钟
7.支持双面打印
8.幅面：A3
9.接口类型：USB、USB2.0、无线网络、有线网络
10.带硬盘
11.包运输、安装、调试</t>
  </si>
  <si>
    <t>高清扫描仪（双面）</t>
  </si>
  <si>
    <t>1.产品类型：高速馈纸式彩色文档扫描仪                                                           
2.扫描方式：馈纸式(文稿移动)                                                                    
3.扫描仪幅面：A4
4.速度：200dpi/300dpi (彩色/灰度/黑白) 35ppm/70ipm或优于
5.光源：LED
6.最大输出分辨率：1200dpi
7.最大扫描幅面：215.9*6096mm
8.最小扫描幅面：50.8*50.8mm
9.长纸扫描：≥6000mm
10.支持纸张厚度范围 ：27-413g/m2
11.ADF容量：≥100页
12.接口 ： USB3.0 (Super-Speed)或优于
13.网络连接 ： Wi-Fi IEEE802.11a/b/g/n/ac</t>
  </si>
  <si>
    <t>碎纸机</t>
  </si>
  <si>
    <t>1.产品类型：电动碎纸机
2.保密等级：5级及以上；
3.碎纸对象：银行卡、纸张、光盘、卡片；
4.碎纸能力（进纸口数量）：≥15张/次；
5.碎纸时间：≥20min；
6.碎纸速度：≥2.5m/min；
7.进纸口宽度：≥220mm；
8.马达功率:≥380W；
9.纸屑盒容量：≥27升；
10.工作噪音(dB)：≤60dB。</t>
  </si>
  <si>
    <t>移动投影仪</t>
  </si>
  <si>
    <t>学生活动</t>
  </si>
  <si>
    <t>1.投影技术：3LCD
2.梯形校正范围：优于±30
3.梯形矫正：支持水平校正
4.灯泡寿命：≥12000小时
5.标称亮度(ANSI流明)：≥4000
6.变焦倍数：支持1-2.0倍变焦
7.接口类型：支持HDMI、网络接口、音频输出、RBG输入</t>
  </si>
  <si>
    <t>会议桌
（40人位）</t>
  </si>
  <si>
    <t>套</t>
  </si>
  <si>
    <t>会议、活动</t>
  </si>
  <si>
    <t>1.基材：板材不低于一级高密度中纤板及相似材质，密度达标700KG/㎡以上，并经过防潮、防虫、防腐处理，抗弯力强，不易变形；优质实木封边（厚度不低于30mm）；
2.甲醛释放量限量等级:E1级及以上环保等级；
3.木皮：采用≥0.6（±0.04）mm厚胡桃木皮饰面，木皮要颜色一致，纹理自然清晰，无明显节眼、黑斑、破损等；
4.尺寸：长12m（偏差±0.2m）*宽2m（偏差±0.1m）*高0.76m（偏差±0.05m）。
5.耐热性要求放100度开水无烫痕。</t>
  </si>
  <si>
    <t>会议桌
（50人位）</t>
  </si>
  <si>
    <t xml:space="preserve">1.基材：板材不低于一级高密度中纤板及相似材质，密度达标700KG/㎡以上，并经过防潮、防虫、防腐处理，抗弯力强，不易变形；优质实木封边（厚度不低于30mm）；
2.甲醛释放量限量等级:E1级及以上环保等级；
3.木皮：采用≥0.6（±0.04）mm厚胡桃木皮饰面，木皮要颜色一致，纹理自然清晰，无明显节眼、黑斑、破损等；
4.尺寸：长15m（偏差±0.2m）*宽2m（偏差±0.1m）*高0.76m（偏差±0.05m）。
5.耐热性要求放100度开水无烫痕。
</t>
  </si>
  <si>
    <t>办公桌椅
（1.4米）</t>
  </si>
  <si>
    <t>一、规格：每套包括1张办公桌和1张办公椅。
1.桌子：长1400mm*宽700mm*高750mm，偏差±5mm；
2.办公椅：长580mm*宽560mm*高950-1015mm ，偏差±5mm；
二、办公桌
1.面材:表面贴AAA级厚胡桃木皮，木皮拼贴严密、平整，厚度均匀；木纹清晰、美观；
2.基材:采用E1级环保中纤板，游离甲醛量E1:≤5mg/100g；
3.油漆:采用AAA级优质环保油漆；
4.五金配件:优质五金配件,五金件作防锈、防腐处理；
5.办公桌有三个抽屉，一个键盘托。
三、办公椅
1.面料：优质网布面料，防磨防污性好；
2.板的防霉性能符合LY/T 2230-2013《人造板防霉性能评价》中人造板防霉质量分级的0级或1级。
3.辅料：采用高回弹海绵，无污染、无刺激性气味，符合GB/T 10802-2006《通用软质聚醚型聚氨脂泡沫塑料》的要求，恒定负荷反复压陷疲劳后40%压陷硬度损失值≤30%。。
4.坐垫内板：使用多层板，板材的技术性能符合GB/T 9846-2015《普通胶合板》的要求。板材的甲醛释放量须满足GB18580-2017《室内装饰装修材料人造板及其制品中甲醛释放限量》的要求。
5.背框架：黑色PP加纤背框架，带黑色固定腰靠。
6.其他配件：单手柄锁定底盘；黑色PP固定扶手；优质气压棒；PP高脚；Ø50mm黑色尼龙轮。其中气压棒各项性能符合国家标准GB/T29525-2013《座椅升降气弹簧 技术条件》的要求，气压棒密封性能在进行气弹簧锁定在任意位置，经72h常温储存后，活塞杆不应产生位移；万向轮符合QB/T4765-2014《家具用脚轮》的要求。
四、技术要求
1.办公桌：面板通过边框加厚，加工后厚度为≥50mm；抽屉底板为≥5mm，其他板材厚度≥15mm。
2.办公椅：椅架用料≥于45mm*25mm，坐高在440～460mm之间。</t>
  </si>
  <si>
    <t>办公桌椅
（1.6米）</t>
  </si>
  <si>
    <t>一、每套包括1张办公桌和1张办公椅（允许误差范围±50mm）。
1.桌子：长1600mm*宽700mm*高750mm；
2.办公椅：长580mm*宽560mm*高980mm；
二、办公桌
1.面材:表面贴AAA级厚胡桃木皮，木皮拼贴严密、平整，厚度均匀；木纹清晰、美观；
2.基材:采用E1级环保中纤板，游离甲醛量E1:≤5mg/100g；
3.油漆:采用AAA级优质环保油漆；
4.五金配件:优质五金配件,五金件作防锈、防腐处理；
5.办公桌有三个抽屉，一个键盘托。
三、办公椅
1.面料：优质网布面料，防磨防污性好；
2.板的防霉性能符合LY/T 2230-2013《人造板防霉性能评价》中人造板防霉质量分级的0级或1级。
3.辅料：采用高回弹海绵，无污染、无刺激性气味，符合GB/T 10802-2006《通用软质聚醚型聚氨脂泡沫塑料》的要求，恒定负荷反复压陷疲劳后40%压陷硬度损失值≤30%。。
4.坐垫内板：使用多层板，板材的技术性能符合GB/T 9846-2015《普通胶合板》的要求。板材的甲醛释放量须满足GB18580-2017《室内装饰装修材料人造板及其制品中甲醛释放限量》的要求。
5.背框架：黑色PP加纤背框架，带黑色固定腰靠。
6.其他配件：单手柄锁定底盘；黑色PP固定扶手；优质气压棒；PP高脚；Ø50mm黑色尼龙轮。其中气压棒各项性能符合国家标准GB/T29525-2013《座椅升降气弹簧 技术条件》的要求，气压棒密封性能在进行气弹簧锁定在任意位置，经72h常温储存后，活塞杆不应产生位移；万向轮符合QB/T4765-2014《家具用脚轮》的要求。
四、技术要求
1.办公桌：面板通过边框加厚，加工后厚度为≥50mm；抽屉底板为≥5mm，其他板材厚度≥15mm。
2.办公椅：椅架用料≥于45mm*25mm，坐高在440～460mm之间。</t>
  </si>
  <si>
    <t>办公桌椅
（中班台）</t>
  </si>
  <si>
    <t>每套包括1张办公桌和1张办公椅（允许误差范围±50mm）。
办公桌：1.规格： 台面50厚，桌面1800*900*750mm双小柜,
2.面材:表面贴AAA级厚木皮，木皮拼贴严密、平整，厚度均匀;木纹清晰、美观;
3.基材:采用E0级实木环保中纤板，符合E0级环保标准;
4.油漆:采用AAA级优质环保油漆，漆膜坚硬耐磨、标准厚度为;完整地造出封闭油漆效果;
5.五金配件:优质五金配件,五金件作防锈、防腐处理。
办公椅：
产品类型：办公椅(椅座椅背角度均可调节)  
覆面材料：超纤革  
填充物：通用软质聚氨酯泡沫塑料 
扶手类型：旋转扶手  
座板材质： PP塑料  
底盘类型：常规三功能底盘  
底盘材质：冷轧钢板  
气压棒级别：二级  
椅脚材质：注塑尼龙椅脚  
椅轮材质：PP轮 
五金配件：优质铰链</t>
  </si>
  <si>
    <t>三座沙发
（含茶几）</t>
  </si>
  <si>
    <t>一、每套含1张三人位沙发和1个茶几（允许误差范围±50mm）。
1.三人位沙发:长2200mm*宽880mm*高870mm   
2.茶几：长600mm*宽600mm*高420mm
沙发：
1.规格：长2200mm*宽880mm*高870mm 
2.敷面材料：采用优质真皮，皮质柔软，舒适，无异味
3.海绵：采用一次成型优质环保高弹、高密度泡棉，柔软加厚不变形。                   
4.内架结构：木质框架结构、实木板、实木油漆沙发脚、优质铰链。
茶几：
1.面材：表面贴AAA级0.6mm厚胡桃木皮，木皮拼贴严密，平整，厚度均匀，木纹清晰、美观。
2.基材：采用E1级及以上环保等级中纤板，游离甲醛量E1&lt;5mg/100mg,符合E1级及以上环保等级标准。
3.油漆：采用AAA级优质环保油漆，漆膜坚硬耐磨，完整地造出封闭油漆效果。
4.五金配件：采用优质五金配件,五金件作防锈、防腐处理。</t>
  </si>
  <si>
    <t>茶水柜</t>
  </si>
  <si>
    <t>张</t>
  </si>
  <si>
    <t>规格：800mm*400mm*840mm（允许误差范围±50mm）  
层数：三层以内 
开合方式：平开门  
基材材质：采用E1级或优于环保中纤板，游离甲醛量E1&lt;5mg/100mg,符合E1级及以上环保等级标准。
油漆工艺：聚氨酯涂料  
胶粘剂种类：水性胶粘剂
五金配件：优质五金配件,五金件作防锈、防腐处理。</t>
  </si>
  <si>
    <t>折叠椅
（皮质）</t>
  </si>
  <si>
    <t>把</t>
  </si>
  <si>
    <t>靠板材质：PP塑料靠板
甲醛释放限量等级：E1及以上环保等级
座板材质：PP塑料
座板甲醛释放限量等级：E1及以上环保等级；
饰面材质：钢木 
脚架材质：铁 
五金配件：优质五金配件,五金件作防锈、防腐处理。
覆面材料：西皮 
填充物：高密度冷发泡定型海绵 
产品功能：可折叠、可拆装</t>
  </si>
  <si>
    <t>木质贴皮油漆
会议发言台</t>
  </si>
  <si>
    <t>1.产品尺寸：110*70*40cm（允许误差范围±5cm）
2.基材材质：实木板
3.饰面材质：实木皮
4.封边材质：实木皮
5.基材甲醛释放限量等级：E1及以上环保等级
6.产品功能：可组合
7.漆面：木质贴皮油漆</t>
  </si>
  <si>
    <t>单座沙发</t>
  </si>
  <si>
    <t>个</t>
  </si>
  <si>
    <t>心理咨询
基础设施</t>
  </si>
  <si>
    <t>1.尺寸：100*72*75cm （允许误差范围±5cm）。
2.基材采用实木框架配。
3.胶粘剂：采用优质品牌胶粘剂（白乳胶）。胶粘剂（白乳胶）中的有害物质限量符合国家标准GB 18583《室内装饰装修材料胶粘剂中有害物质限量》（水基型聚乙酸乙烯酯胶粘剂）的要求。
4.面料：采用优质科技布。
5.填充海绵：采用优质高回弹阻燃PU定型海绵。
6.座板（或背靠板）：采用E1级及以上环保等级胶合板。
7.款式颜色可选。</t>
  </si>
  <si>
    <t>圆形茶几</t>
  </si>
  <si>
    <t>1.直径：60cm （允许误差范围±5cm）；
2.高度：56cm （允许误差范围±5cm）；
3.桌面：岩板;
4.加厚金属脚座，优质皮艺面料，防滑防刮脚垫。</t>
  </si>
  <si>
    <t>团体活动
圆桌椅</t>
  </si>
  <si>
    <t>开展团体
心理辅导</t>
  </si>
  <si>
    <t xml:space="preserve">一：每套包含1张圆桌和8张椅子
1.圆桌规格：直径1800mm；
2.采用优质环保型E1级及以上环保等级纤维板(中密度纤维板)为基材，板材的各项技术指标均GB/T 11718-2009《中密度纤维板》的要求。所有板材的甲醛释放量在检测中未检出，远远优于GB18580-2017《室内装饰装修材料人造板及其制品中甲醛释放限量》E1级要求，板材的挥发性有机化合物(72h)含量符合GB/T 35601-2017《绿色产品评价人造板和木质地板》的要求。其中板的苯含量未检出，甲苯含量未检出，二甲苯含量未检出，TVOC含量为84ug/m³。优质三聚氰胺板贴面，具有防火、防潮、耐磨等性能，钢架结构，优质五金配件,五金件作防锈、防腐处理。
3.椅子：
靠板材质：PP塑料靠板
甲醛释放限量等级：E1  
座板材质：PP塑料  
座板甲醛释放限量等级：E1
饰面材质：钢木 
脚架材质：铁 
五金配件：螺丝五金 
覆面材料：西皮 
填充物：高密度冷发泡定型海绵 
</t>
  </si>
  <si>
    <t>学生条桌
（3人位）</t>
  </si>
  <si>
    <t>日常活动</t>
  </si>
  <si>
    <t xml:space="preserve">规格：W1800mm*D400mm*H750mm （允许误差范围±50mm）
采用E1级及以上环保等级纤维板(中密度纤维板)为基材，板材的各项技术指标均GB/T 11718-2009《中密度纤维板》的要求。所有板材的甲醛释放量在检测中未检出，符合GB18580-2017《室内装饰装修材料人造板及其制品中甲醛释放限量》E1级要求或优于，板材的挥发性有机化合物(72h)含量符合GB/T 35601-2017《绿色产品评价人造板和木质地板》的要求。其中板的苯含量未检出，甲苯含量未检出，二甲苯含量未检出，TVOC含量为84ug/m³。三聚氰胺板贴面，具有防火、防潮、耐磨等性能，带桌斗  </t>
  </si>
  <si>
    <t>沙发
（含茶几）</t>
  </si>
  <si>
    <t xml:space="preserve">
每套含2张单座沙发+1张三人位沙发+1个茶几。 三人位沙发规格要求：2000*650*670mm（允许误差范围±50mm），单座规格：650*650*750mm（允许误差范围±50mm）
1.基材实木刨方架配多层板钉架
2.坐垫装钉橡筋条/蛇形平/拱簧
3.采用45度高密度海绵
4.面料采用优质环保西皮
5.优质沙发脚
茶几：长800mm*宽800mm*高750mm（允许误差范围±50mm）
桌面：加厚桌面  净味清漆
桌脚：品质橡胶木
</t>
  </si>
  <si>
    <t>书柜</t>
  </si>
  <si>
    <t>1.尺寸（cm）：柜长240*柜高210*柜深30（允许误差范围±5cm）;
2.基材：E1级及以上环保等级实木颗粒板做基材，面贴三聚氰胺板，甲醇含量小于1.5MG/㎡，三聚氰胺板饰面，油漆采用 高级聚脂哑光亮漆，含水率9%以下达到国家标准；
3.五金件选用优质五金配件，所有五金件作防锈、防腐处理.</t>
  </si>
  <si>
    <t>文件柜</t>
  </si>
  <si>
    <t>1.规格：高4000*宽2000*深1100mm（允许误差范围±50mm）,四开门，上玻璃下铁皮
2.产品采用全钢制一级冷轧钢板，单柜体配套锁头；
3.柜体采用0.6MM冷轧钢板，板材每块均为整板；
4.隔板：文件柜格板为可调式，经过加强处理，坚固耐用，秉承性能好，可存放大量物品不变形；
5.采用静电喷塑处理。</t>
  </si>
  <si>
    <t>五节文件柜</t>
  </si>
  <si>
    <t>组</t>
  </si>
  <si>
    <t>1.尺寸：高1800*宽850*深390mm（允许误差范围±50mm）
2.产品采用全钢制一级冷轧钢板，单柜体配套锁头；
3.柜体采用0.6mm冷轧钢板，板材每块均为整板；
4.隔板：文件柜格板为可调式，经过加强处理，坚固耐用，秉承性能好，可存放大量物品不变形；
5.采用静电喷塑处理。</t>
  </si>
  <si>
    <t>档案库房监控</t>
  </si>
  <si>
    <t xml:space="preserve">
1.分辨率1920 × 1080 @25 fps，可输出实时图像；
2.支持数字宽动态，背光补偿，强光抑制，3D数字降噪，适应不同环境；
3.支持Wi-Fi功能，外置天线，无干扰，无遮档，空旷区域最远可传输120 m；
4.支持白光/红外光双补光，白光最远可达25 m，红外光最远可达25 m；
5.1个内置麦克风，1个内置扬声器，支持双向语音对讲；
6.符合IP66防尘防水设计，抗干扰能力强；
7.内存≥512G，循环覆盖30天。</t>
  </si>
  <si>
    <t>自动装订机
热熔组合</t>
  </si>
  <si>
    <t>1.类型： 自动装订机  
2.打孔厚度(mm)：≥50 
3.装订厚度(mm)：≥50 
4.装订方式： 电动 
5.打孔方式： 电动 
6.电源(v)： AC 220V/50HZ 
7.功率(w)： ≤150W</t>
  </si>
  <si>
    <t>心理危机识别与
干预系统软件</t>
  </si>
  <si>
    <t>智慧心理育人平台</t>
  </si>
  <si>
    <t xml:space="preserve">一、产品功能模块及技术特征要求：
1、系统需采用B/S架构设计，需包含人员管理系统、人口学调查系统、心理自助系统、辅导员评估管理系统、咨询师干预管理系统、学生心理测评系统、心理委员观察反馈系统、档案管理系统、数据分析系统、咨询预约管理系统、心理测评量表管理系统、站内待办事项管理系统、班级晴雨表管理系统、咨询评价管理系统、危机月报管理系统、危机等级异动管理系统、团体辅导等系统模块，系统须采用手机H5架构设计，全体师生均可通过统一入口在手机上使用软件的全部功能。
2、系统需要支持跨平台运行（须支持linux系统服务器上布署与运行），须支持在线备份数据库及程序自动备份数据库两种方式，备份数据须支持用户下载本地保存及服务器上保存等2种方式。
二、产品功能特征要求：
1、系统需支持搭建“宿舍-班级-院系-学校”四级心理危机防护网络构建四级危机数据库，未经用户书面授权，不能收集学生任何数据资料。系统须与学校数字校园统一身份平台对接，实现数据同步，单点登录。须与学校统一身份平台手机移动端对接，全体师生通过手机使用软件全部功能，要求软件后台管理自动适用手机页面。
★2、系统须提供国内心理学专家心理危机干预慕课课程，课程内容至少包含自杀高危人群识别技术、危机干预中的法律应对流程；支持辅导员、咨询师等通过手机在线反复学习，提升职业能力。慕课课程需提供专家成果版权证明及专家签名授权书。
★3、系统须提供国内心理学专家心理危机识别专用问卷（问卷须包含自杀高危人群筛查问卷、心理危机/健康评估问卷、心理健康状况反馈问卷-心理委员版）。危机识别问卷须具有自主知识产权，问卷需提供专家成果版权证明及专家签名授权书。
4、学生根据辅导员或咨询师推送的心理健康水平问卷进行在线测试，测试结果自动推送到辅导员手机端并醒目提示，便于辅导员及时进行跟踪评估；
5、学生通过手机进行咨询预约、退约操作，预约成功或退约成功后给予学生信息提示；学生可根据不同时间选择不同咨询师进行咨询预约、也可根据不同咨询师选择对应的不同预约时间进行预约；学生也可根据不同校区选择不同咨询师对应的不同时间段进行咨询预约。
6、支持学生助理根据学生咨询情况进行后台咨询预约管理；学生可通过手机查询自己的历史预约记录、退约记录及爽约记录。
7、心理委员或宿舍信息员可通过手机进行本班级或本宿舍学生信息反馈，反馈结果自动推送到辅导员手机端并醒目提示；反馈方式包含一般心理反馈和按计划反馈等2种方式（其中按计划反馈包括即时反馈、按不同时间段反馈等方式）。须支持辅导员一键指派班级心委或宿舍信息员，指派的班级心委或宿舍信息员可自动与其学生身份关联，避免学生通过不同帐号登录系统的麻烦。心理委员可根据班级晴雨表平台进行班级学生心理晴雨表内容进行上报，上报结果自动推送到辅导员管理平台，辅导员可对其所带班级心委上报的晴雨表进行审批，审批后结果自动推送到学院心理专干、主管副书记、中心教师管理端。
8、各二级学院辅导员可利用手机进行危机学生评估、快速识别危机学生，在评后时可实时向学生推送心理健康水平评估问卷，针对重点关注学生可向心理委员制定反馈计划。可根据站内待办事项提示接收班级心委或宿舍信息员上报的问题学生开展评估；
9、可根据评估结果进行危机上报操作，上报结果自动推送到学院副书记手机端并醒目提示；可以时间轴方式查询学生的评估记录、干预记录、院系主管副书记的审批记录、中心教师签发的中心意见；可查询自己所带班级心理委员周报并在线审批、签发审批意见。
10、支持危机学生转入与转出管理，避免因辅导员工作岗位调动造成对危机学生漏评。
▲11、系统提供心理危机干预导航功能，各二级学院辅导员可根据危机干预导航指引进行快速、合法开展危机干预工作；可通过手机查询不同危机干预导航对应的法律条款依据；可根据危机干预导航进行危机干预痕迹详细记录，形成危机干预档案的一部分。需要现场演示心理危机干预流程导航功能，若不能提供演示或演示内容不符合要求者技术部分不得分。 
12、支持在线发布咨询预约排班表（可批量导入一次性发布、也可针对咨询师不同日期范围进行发布）、可通过手机实时查询学生的预约情况、退约情况以及爽约情况；可通过手机实时填写咨询记录，支持长程个案与短程个案管理；支持设置学期起止日期、来访者每学期最大咨询次数、学生预约次数提示、咨询评价与否控制、咨询分诊设置、咨询分诊管理与统计、咨询评价条目定义、咨询评价管理与统计等。
13、心理咨询师可实时对学生进行危机评估，在评估过程中可向危机学生推送心理健康水平评估问卷及危机转介问卷；系统根据咨询师的评估结果自动给予是否上报建议，上报人员自动推送到心理中心，由中心教师进行上报审批，审批时支持在线电子签字与签章管理、根据审批结果确定是否向二级学院转介、转价时系统须自动呈现对应的辅导员姓名实现点对点推送，便于辅导员第一时间接收到中心推送的危机学生并开展危机跟踪与干预工作；中心教师向二级学院转介的危机学生自动推送到院系主管副书记，须副书记在线电子签字确认。
14、专职咨询师可以时间轴形式查询危机学生的评估记录、干预记录、转介记录；可向二级学院下达危机学生处理结论（包含强制送医、送医诊断、重点关注、一般关注、院系帮扶、建议咨询等）、可在线浏览不同危机处理结论对应的法律条款说明；可根据危机评估情况确定危机学生的关注等级，可根据不同等级自动生成对应的干预流程导航并同步向二级学院推送。
▲15、二级学院心理专干、主管副书记可查询其所在二级学院心理危机状况分布数据；中心教师、中心主任、主管学工处长或校方主管领导可通过手机查询全校学生心理危机状况数据；数据须包含危机人员明细表、危机状况分布数据统计表。危机人员明细表内容至少包含危机学生人员信息、当前最新的危机状况、辅导员最新的评估结果、咨询师最新的评估结果；危机数据分布表内容至少包含不同危机等级人数、不同危机等级对应的表象特征人数分布、性别分布、学历分布、家长知情情况分布、就医情况分布、服药情况分布、学籍状态分布以及不同院系人员分布等；支持心理专干、主管副书记、中心教师、主管学工处长及主管校领导通过手机查询辅导员危机月报数据，月报数据支持在线浏览与导出，服报数据至少包含危机人员明细表及危机状况分布数据报表两部分内容。投标人需现场演示本条款所述功能，若不能提供演示或演示内容不符合要求者技术部分不得分。
16、全自动危机等级鉴别管理平台，系统须提供心理危机一级关注、二级关注、三级关注等不同等级表象特征不低于35项（其中一级关注至少包含自杀行为与意向、精神障碍发作期、疑似精神障碍、其他情况等4类不低于9项特征；二级关注至少包含内化性心理问题、外化性心理问题、应激相关问题、心理脆弱性、其他等5类不低于23项特征；三级关注至少不低于9项特征。支持用户自定义不同待级及不同待级对应的表象特征），辅导员只需要根据学生谈心谈话结果选择学生所具有的不同表象特征即可。系统自动根据辅导员选择的表象特征确认学生危机等级，自动入库管理。
17、危机档案内容完善，包含学生个人信息、人口学变量信息、心理委员反馈信息、宿舍信息员反馈信息、辅导员历次评估记录、咨询师历咨询评估记录、学生自评记录、危机严重程度、危机星级等级、干预结论、流程导航、导航节点痕迹记录、回访记录、附件（如医院诊断证明、监护人授权证明、监护人知情证明、安全协议等相关证明）、院系书记电子签名与电子签章后的审批记录等核心内容。
18、心理咨询中心主任通过手机登录系统后可查询与统计危机干预状况，可查询辅导员与咨询师的历咨询评估记录、历次干预记录、学生历次自评记录、心理委员历次反馈记录、危机严重程度、干预结果等，严重心理危机学生干预轨迹等，各类报表支持手机在线浏览与导出；可统计危机状况、危机类型分布、不同院系评估量分析
19、心理中心主任可对咨询师日常咨询统计、辅导员日常辅导统计、心理委员日常观察反馈统计，各类统计报表支持手机在线浏览与导出；支持在线查询全校心理委员班级晴雨表报送完成情况，辅导员审批情况、心理专干审批情况，支持导出EXCEL表。
20、中心教师可根据站内待办事项通知接收二级学院上报的危机学生并签发中心指导意见。心理中心可向各二级学院下发心理危机干预建议，支持中心教师在线电子签名与电子签章管理，有效避免纸质文件来回传递。
21、心理中心主任可查询各专职咨询师对各二级学院上报的危机学生的接收及评估情况，未做评估的学生醒目提示，便于及时通知咨询师进行危机评估；中心主任可对全体学生的咨询评价进行统计与管理，全体学生咨询评价支持导出EXCEL表管理，便于中心主任及时掌握全体专兼职咨询师的咨询胜任力。
22、各二级学院副书记通过手机登录系统后，可实时查询本院系学生心理危机状况，如辅导员危机上报表、危机类别统计表、危机严重程度统计表，各类报表支持在线浏览与导出。针对高危心理危机学生，可查询辅导员历次评估记录、咨询师历次辅导记录及心理危机干预轨迹，便于各院系书记及时掌握本院系学生心理危机状况并根据危机状况进行规划管理。主管副书记可查询与统计本院系全体心理委员班级晴雨表上报数据，便于主管副书记进行统筹管理。
▲23、各二级学院主管副书记可通过站内待办事项消息提示进行危机上报与入库审批操作，二级学院主管副书记可针对辅导员上报的危机学生及中心教师推送的危机学生进行危机上报及危机入库审批，审批结果包含学院可控及中心介入2种类型，支持在线电子签字及单章操作；支持中心教师根据危机情况向院系签发专业指导意见，签发指导意见时需要在线电子签名及签章功能，避免纸质文件传递，极大程度提高工作效率。投标人需要现场演示院系副书记危机审批功能及中心教师签发专业指导意见功能，若不能提供演示或提供的演示不符合要求者技术部分不得分。
24、系统提供精神科医科登录入口，签约的精神科医生登录系统后在取得授权情况下可以对严重心理危机的学生进行精神障碍诊断；
25、系统提供法律顾问登录入口，支持法律顾问登录系统向辅导员或咨询师针对严重心理危机学生提供法律援助。
26、系统提供开放式的量表平台，自主添加量表开展课题研究（包含添加量表题目、题目得分、因子公式、得分解释、辅导建议、预警分值、计分评价等、常模更新等），满足用户开展量表课题研究工作需要。
27、根据普查计划自动生成个体测评档案、团体数据分析档案、异常心理档案，支持用户自定义预警分值与异常筛选标准，支持原始记录输出，满足用户心理普查工作需要及课题研究需要。
28、支持多量表多维度组合筛选查询异常心理学生，异常心理学生导入系统自动匹配各院系辅导员或班主任，便于各院系辅导员或班主任进行危机评估。
29、系统提供包含智力、人格、情绪、职业规划、应激、心理健康综合筛查等各类测试量表80套；
(29-1)测评报告内容规范、完整，包含测试者基本情况、人口学变量概况、量表介绍、量表各维度得分、得分统计表、得分解释、辅导建议等内容。
(29-2)系统根据测评计划自动生成团体分析报告，报告内容包含被试人群分布、性别分布、测试结果分析、各维度异常人员分布、不同单位心理健康差异分析（包含均值、方差、标准差、T 检验）、异常人员明细表等。
(29-3)分析报告自动根据被试机构关系生成级联数据分析表，如全校心理健康水平分析、不同院系心理健康水平分析、不同专业心理健康水平分析、不同班级心理健康水平分析，充分满足不同人员分析与导出所需要的不同数据。
(29-4)支持用户自定义样本进行心理健康水平差异化分析，分析内容包含样本数、均值、标准差、方差统计、独立样本的 t/Z 检验显著性分析。
(29-5)异常心理分析与统计，支持用户自定义异常心理分析条件与标准，用户可自定义预警分值及筛选条件，支持同时从 5 个量表进行多维度分析与统计，可导出异常人员花名册、因子得分、题目得分等数据，便于用户进行更深层次数据分析与统计。
(29-6)所有测试档案、数据分析报告均可在线浏览及导出 WORD、EXCEL 文件存档。
30、系统须提供可视化数据中心，支持大屏独立展示，动态呈现心理测评、咨询预约及心理危机识别与干预的核心动态数据。心理测评数据中心至少包含不同测评计划参测人数、预警率、各维度预警人数分布、性别分布、学历分布、各维度不同分值分布情况、不同院系阳性人员分布情况、中重度人员分布情况；咨询预约数据中心包含不同时间段（如本学年、本学期、本月）不同问题类型及性别分布、不同问题类型及学历分布、不同咨询师咨询情况分布、不同院系咨询情况分布、不同月份新增、结束及进行中的个案分布、长短程个案分布等；
31、危机识别与干预数据中心至少包含不同时间（如本学年、本学期、本月）不同危机等级性别分布、不同危机等级学历分布、院系可控危机及中心介入危机数据分布情况、各院系就医情况分布、各危机类型性别分布以及各院系不同危机状态分布。
</t>
  </si>
  <si>
    <t>无声挂钟</t>
  </si>
  <si>
    <t>计时</t>
  </si>
  <si>
    <t>1.尺寸：10英寸（直径：25CM）；
2.机芯：静音机芯；
3.指针工艺：烤漆指针；
4.玻璃材质：高浮透光玻璃；
5.外壳材质：高强度环保边框；</t>
  </si>
  <si>
    <t>VR动感单车
身心调适系统</t>
  </si>
  <si>
    <t>宣泄压力、放松心情</t>
  </si>
  <si>
    <t>一、功能要求
1、系统采用VR技术，为训练者构建高沉浸度的虚拟现实心理训练，通过与虚拟场景身临其境的交互，结合动感单车运动调适方法，实时监测采集训练者的生物反馈数据，配合场景、游戏、音乐等形式来对训练者进行减压训练，系统需由训练端和管理端两部分组成。
▲2、 用户可在训练端自由注册信息，注册成功后即可进行训练， 训练端至少具备训练指导、智能训练、自助训练、互动训练、档案中心等功能。（提供功截图证明，截图清晰并加盖投标单位公章。）
3、 系统提供设备使用、运动安全、身心调节等多种指导教程，指导训练者掌握科学、安全、有效的运动身心调适方法。
▲4、 系统具有智能身心状态评估功能，具有专业的压力评估量表，训练者可进行自我心理压力状态自评，且测评结束后系统将自动匹配个性化的智能训练方案，帮助训练者科学训练。（提供功截图证明，截图清晰并加盖投标单位公章。）
5、 系统具备智能训练方案功能，且包括训练指导语、训练场景、音乐以及训练时长等，训练场景具有音乐播放功能，训练中系统可自动切换音乐。
6、 系统在智能训练方案训练过程中，实时监测训练者脉搏生物反馈指标，并在训练场景中显示脉搏数据、骑行速度、骑行距离、训练时间等。训练结束后生成详细的训练报告，报告中包含脉搏等监测数据内容。
7、 系统自动记录历次的智能训练方案，并以列表方式显示，训练者可选取智能训练方案再次进行训练。
▲8、 系统自助训练中支持训练者自由组建训练方案，预设多个训练场景、音乐，训练者可自定义选择训练场景、音乐以及训练时长进行组合，形成个性化的自助训练方案。 系统至少包含8款训练场景，如森林骑行、雪地骑行、沙滩骑行、峡谷骑行、城市骑行、浅滩骑行、星空骑行、林中骑行等。 系统在自助训练方案训练过程中，实时监测训练者的脉搏生物反馈指标，并在训练场景中显示脉搏数据、骑行速度、骑行距离、训练时间等。训练结束后生成详细的训练报告，报告中包含脉搏等监测数据内容。（提供功截图证明，截图清晰并加盖投标单位公章。）
9、 系统可自动记录历次的自助训练方案，并以列表方式显示，训练者可选取自助训练方案再次进行训练。
10、系统支持单人训练模式，包括如极速摩托、坦克战争、大鱼吃小鱼、飞机大战、太空战争、急速逃生等至少6款单人训练游戏。
▲11、系统预置团体训练模式功能，在具有多台VR动感单车身心调适系统设备情况下，支持扩展为多人团体训练模式，团体训练模式下可支持多个训练者在局域网中同时在同一个训练游戏中进行团体竞技协同训练。 系统包括如卡通跑酷、赛马等至少2款团体训练游戏，团体训练模式 支持单人进行训练。（提供功截图证明，截图清晰并加盖投标单位公章。）
12、在互动游戏训练过程中，实时监测训练者的脉搏生物反馈指标，并在训练场景中显示脉搏数据、训练时间等。训练结束后生成详细的训练报告，报告中包含脉搏等监测数据内容。
13、系统具有脉搏参数采集传感器，芯片采集设备预置单车车把中，可实时采集训练者脉搏参数。
14、系统具有角度方向和运动速度传感器，可实时检测训练者的骑行速度和方向角度，通过实时检测骑行速度和方向角度来参与心理游戏训练。
15、系统同时具有VR模式和PC模式两种训练模式，VR模式下支持训练者佩戴VR头显进行心理训练，通过视觉焦点进行训练功能控制，训练过程中，训练画面可实现头显、屏幕同步显示。PC模式下不需佩戴VR头显，通过大屏幕即可进行心理训练。</t>
  </si>
  <si>
    <t>心理沙盘</t>
  </si>
  <si>
    <t>辅助咨询</t>
  </si>
  <si>
    <t>一、功能要求
1、个体沙箱2个：规格长度70cm*宽度60cm*高度10cm（允许误差范围±5cm）。
2、团体沙箱1个：规格长度120cm*宽度85cm*高10cm（允许误差范围±5cm）。
3、沙具3000件：由人物类、宗教类、死亡类、文体类、食物类、家居类、交通类、军事类、建筑类、动物类、植物类、自然物类、名胜古迹类、颜色形状类、符号及钱币类15大类组成。
4、沙具摆放架6个：高度160cm*宽度120cm*深度30cm（允许误差范围±5cm）；橡木板材，9层设计。
5、细沙≥60KG。</t>
  </si>
  <si>
    <t>HRV身心反馈
训练系统</t>
  </si>
  <si>
    <t>调节身心</t>
  </si>
  <si>
    <t>一、功能要求
1、要求系统须具有HRV生物反馈监测功能，采用指夹式脉搏血氧传感器，要求可实时采集训练者的脉搏、血氧、协调指数、压力指数等生物反馈参数。监测结束后，可生成报告。
▲2、系统具有心理评估功能，提供焦虑自评量表SAS、SCL-90、抑郁自评量表SDS、人际关系综合诊断量表、精神压力自测问卷、自我压力测试量表、Texas社交行为调查量表、阿森斯失眠量表、贝克焦虑量表、贝克抑郁自评问卷、工作压力自测问卷、同学关系测验问卷等至少12款心理测评量表，测评过程中监测训练者生物反馈指标，测评结束后出具详细的测评报告，报告中包含生物反馈指标监测数据。（提供功截图证明，截图清晰并加盖投标单位公章。）
3、 系统具有呼吸放松训练、肌肉放松训练、冥想放松训练等减压放松训练项目， 提供呼吸助手，可自定义呼吸助手的呼吸时间节律。训练过程中实时监控训练者各项生理指标，训练结束后出具详细的训练报告，报告中包含生物反馈指标监测数据。
▲4、系统具有多款互动训练游戏，提供如百花齐放、射箭冠军、水墨丹青、心理冲击波、心语星空、云中行走、竞技赛跑、许愿灯、元宵灯会、意念识字等至少10款互动游戏，游戏具备简单、普通、困难三个训练难度， 可自定义设置游戏训练难度值。游戏界面中实时显示训练者协调度值，同时游戏中具有呼吸助手，指导训练者通过调节呼吸节律来提升协调度。训练过程中实时监控训练者各项生理指标，训练结束后出具详细的训练报告，报告中包含生物反馈指标监测数据。（提供功截图证明，截图清晰并加盖投标单位公章。）
5、系统包含至少7个类型的放松音乐，可通过音乐播放列表自由进行音乐放松训练。具有播放、停止、上一首、下一首等功能按钮。 具有音乐管理模式，可自定义添加音乐分类、音乐文件。训练过程中实时监控训练者各项生理指标，训练结束后出具详细的训练报告，报告中包含生物反馈指标监测数据。
★6、系统具有火灾、飓风、地震、洪水、雷电、泥石流、沉船、火山、海啸、战争、车祸、矿难、空难等至少14种心理应激训练素材。具有全屏播放模式，训练过程中实时监控训练者各项生理指标，训练结束后出具详细的训练报告，报告中包含生物反馈指标监测数据。（须提供该功能真实系统演示）
★7、 系统具有EMDR眼动脱敏训练功能，提供基于EMDR眼动脱敏技术的8步干预方案，支持眼动小球摆动速度调节、颜色更换、大小调节等，用户可根据需要选择合适的速度、喜爱的颜色和大小开展训练。包含8个训练步骤：1负性情绪联结与评估-2正负性情绪分离-3负性情绪打包-4眼动训练准备 -5快速眼动训练-6温暖画面联结-7正性理念的植入-8完成训练与效果评估。训练过程中实时监控训练者各项生理指标，训练结束后出具详细的训练报告，报告中包含生物反馈指标监测数据。（须提供该功能真实系统演示）
8、系统具备大海、草原、森林、山峰、星空、雪景、沙漠等至少14个放松主题。训练过程中实时监控训练者各项生理指标，训练结束后出具详细的训练报告，报告中包含生物反馈指标监测数据。
9、 系统具有心理训练报告数据管理功能，支持多用户档案管理，采用分级权限保护，具有管理员和训练者角色权限，管理员可查看所有训练者生物反馈指标、训练记录数据、训练成绩等，支持导出训练记录结果。
10、 系统具备智能椅控功能，支持智能匹配与手动匹配双模式，可自主选择坐姿、头罩状态、光疗、热敷、训练模式等，具备安全设置可在突发情况下紧急制动，保障用户的训练安全。
▲10.1 系统具备智能匹配按摩模式，可根据不同的训练内容自动匹配最合适的按摩训练状态，包括按摩模式和强度级别，能够帮助用户更有针对性地调节身心压力，舒缓身体紧张。（提供功截图证明，截图清晰并加盖投标单位公章。）
▲10.2 系统具备手动匹配按摩模式，可自主选择悬浮位、固定位、坐姿位3个姿态，支持智能按摩、自由按摩、气压按摩3种模式，可自由打开/关闭头罩，开启光疗、热敷功能。（提供功截图证明，截图清晰并加盖投标单位公章。）
减压舱参数：
1、 采用太空舱体电动头罩设计，可形成静谧的孤岛效应摆脱外界干扰，具备消减噪音功能有助宁静心神。
2、具备揉捏、叩击、指压、拍打等多种按摩手法，深入筋膜、穴位和肌肉，深层梳理，快速放松肌肉。运用仿生学智能检测系统，对颈、肩、腰、臀等部位进行自动检测，实现精准的身体定点和局部按摩。
3、 具备一键零重力体验功能，通过全身受力均衡减轻心脏及脊椎压力，使心脏、脊椎、椎间盘等获得充足休息，减少体内皮质醇，缓解疲劳、抑郁等情绪。
4、椅子竖立尺寸：约1460*830*1300mm（±50mm），椅子全倒尺寸：约1750*830*920mm（±50mm）。</t>
  </si>
  <si>
    <t>多媒体设备
（含LED屏幕）</t>
  </si>
  <si>
    <t>教学、会议</t>
  </si>
  <si>
    <t>1.屏幕：面积≥7平米（宽*高：4.16m*1.92m）；
2.屏幕采用≤1.53mm点间距，SMD三合一封装，像素密度：≥422500点/㎡；
3.发光点中心距偏差：≤1.5%，色准△E≤0.9；
5.亮度鉴别等级C级：BJ≥20级；
6.刷新率：≥3840Hz；
7.像素失控率：≤0.00001，无连续失控点；
8.防冲击测试符合IK10，IP防护等级符合IP5X 要求；
9.支持模块校正和数据存储及回读
10.LED 显示屏画面信噪比≥60dB；
二、接收卡
1.支持逐点亮度校正；                      
2.配合支持3D功能独立主控，输出3D画面；   
3.支持预存画面设置、技持双程序备份；         
三、开关电源：宽电压输入：100V-240V，恒压输出：5V；
四、发送盒
1.HDMI/DVI 视频输入；
2.HDMI 音频输入/外部音频输入；
3.持高位阶视频输入，12bit/10bit/8bit；
4.标准 1u 机箱设计，独立供电。
五、可视化软件
1. 系统支持B/S，C/S两种控制方式，进行预览、查看输入信号状态；
2. 可对信号源画面实时预览，可对不少于20路画面同时预监；支持高清、标清、流畅三种模式，可输出3中不同分辨率的码流；
3. 支持控制软件在Windows、MAC、银河麒麟等系统上的部署与操作。
六、POE交换机
8口千兆POE交换机或以上配置
七、无线路由
双频、4GHz理论协商速率≥1376Mbps；5GHz理论协商速率为≥5765Mbps；
八、PLC配电箱
1.三相五线制输入，主断路器40A/3P,内部4个32A/3P回路;
2.可通过PLC实现远程开关控制;
3.配电柜具备防雷、过压、过流、欠压、短路、断路以及漏电保护措施。配电柜内装有漏电保护开关、空气开关、熔断器、延时启动接触器、电源防雷器等，配电柜门上还装有旋钮开关和指示灯等；
九、配备操作平板一台，存储：12G+256G或以上；
十、操作台
骨架型拼装结构 , 可拆卸便于现场安装，防静电，满足正常使用。
十一、终端控制
CPU不低于I5-12400级别，内存≥/8G，硬盘≥512G。
十二、显示屏结构设计施工
1.按照LED屏幕的拼接尺寸及造型要求，配置结构框架作为屏幕显示箱体的固定支架，保证箱体拼接安装的平整度≤0.1mm，并在安全可靠情况下施工安装显示屏体；
2.为确保钢结构施工安全性和屏体安装工艺，提供有资质显示屏结构设计图及施工图，LED生产厂家须具有安全生产许可证和钢结构施工三级。主要线材包含：
1）主电缆：5*4平方三箱电缆1条（主配电箱到LED配电箱位置）
2）屏幕电缆：3*4平方4组（LED配电箱到屏体位置预留3米线头）
3）通讯线：16根六类网线+备用2根（处理器摆放位置到屏体中间预留3米线头）
4）屏幕墙体包装，防水防潮。
十四、电源时序器
1.保证不会一次性开通或关断所有连接设备；配置安全空气开关和支持
2.独立1键通道的开关；带远程干结点信号控制功能及短路信号输出功能，便于联机下一台设备达到统一管理。最大总电流：60A；电源供应：AC 110V/220V  50/60Hz；
3.接口：10个万能插座、1个485口、1个短路输入输出口、1个USB口.
十五、一拖二无线话筒
音频响应: 80Hz-18KHz，输出功率：高功率30mW; 低功率3mW
十六、包运输、包安装、LED整机及相关系统、配件保修3年。</t>
  </si>
  <si>
    <t>迷你K歌房</t>
  </si>
  <si>
    <t>情绪疏导、身心放松</t>
  </si>
  <si>
    <t>一、硬件参数：
1.K歌房整体框架尺寸：长约1.58m*宽约1.58m*高约2.65m（含空调高度）;
2.触摸屏：电容式触控显示屏加装钢化防爆膜，对比度1000:1或更优级对比度，灰阶响应时间≦5ms，亮度300cd/m；屏幕对角尺寸：≥21.5 寸，屏幕比例：16：9，分辨率1920*1080；
3.电视显示屏：全视角显示，屏幕对角尺寸：≥32 寸，液晶屏级别：A+硬屏，分辨率：≥2K，屏幕比例：16:9；
4.内置EKX前级效果器：混响，频响可调，支持麦克风反馈抑制；
5.耳机：2 个，Superlux监听级耳机，隔音降噪，舒适佩带，灵敏度 92dB/mW，频响范围 20HZ-25KHZ，阻抗 56Ω。最大噪声功率：施加 3.10V（功率 300mV）粉红噪声功率信号工作 1min、间隔 2min 重复 10 次，未出现垃圾声、碰圈声和异常声；
6.话筒：2个麦克风，抗摔金属网罩；专业录音咪心，超心形单一指向，高质量拾音效能，频响20Hz-25kHz，灵敏度：92dB±3dB；
7.凳子：2个，高脚吧椅，实木座面，环保水性漆面，防水防腐，铁艺框架底板用铁方通作基础；
8.五金框架：铝合金框架经高温酸化处理（防锈）再高温静电喷涂；
9.玻璃：侧玻璃≥16mm钢化中空隔音玻璃；
10.通风系统：有进风口和出风口形成通风循环，静音风扇静音效果好；
11.LED灯：内置照明灯，4个筒灯，2个射灯；
12.窗帘：吸音窗帘1套，弧形轮滑窗帘轨道，高端质感窗帘，可隔绝低频避回声；
13.空调可控：支持后端远程控制，无人使用时，控制系统智能降低空调风速，保持K吧恒温。有人使用时，控制系统智能恢复空调风速，在实现自动节能同时确保室内温度的舒适性，额定电压/频率：220V~/50Hz，制冷量：≥1000W，额定功率：≥600W；循环风量：≥220m³/h；
14.配置门禁系统：主机采用7英寸触摸显示屏，分辨率≥600×1280，支持嵌入式Linux操作系统，采用宽动态≥200万双目摄像头，支持人脸、二维码、密码认证方式，支持按时间分时段管控门禁权限，支持常开、常闭时段，本地支持≥10000人脸库、≥50000张卡，≥150000条事件记录；支持断电开锁，满足消防要求，具有电锁状态指示灯；
15.网络：支持热点和有线网络/无线wifi；
16.功率：整机功率200W（带空调整机功率800W），电源为220V 50HZ，设备分时序开启，时序器确保设备开机时电流不过载；
二、软件系统：
1.点歌系统功能：安卓系统，高品质曲库配套与曲库云支撑平台，还可在线分享给好友，U盘加歌、实时更新歌曲，任意操作和开关次数再多也不会对其造成伤害，最新缓冲技术，最大保护硬盘数据；
2.多种唱歌玩法：唱将、和声、搞怪等更好满足用户K歌偏好需求；
3.曲库数量：3TB 硬盘，本地2万首+云端 30万，每个月定时更新歌曲；
4.通过后端管理平台，可以远程控制每个位置的设备，包含：空调温控、远程开关机、设置定时开关机、远程诊断设备故障。
5.可根据自己的活动需求定制自己的活动赛事，发起各种主题的唱歌比赛。
6.支持多款音乐游戏，让用户唱歌时就可享受游戏乐趣，还可上传照片制作个性化MV；
7.配置有专业的精准评分系统，更好辅助各类K歌赛事活动；
8.智能开关机：系统可实现智能远程开关机、定时开关机，让管理更智能、更节能；
9.支持用户预约使用功能，必须保证与原有唱吧预约系统（基于海康威视云眸管理平台）兼容并接入，确保能正常使用。用户可以通过移动端进入唱吧预约系统功能如下：a.可在系统选择预约校园唱吧;b.选择预约校园唱吧预约使用时间段;c.系统判断预约使用时间段是否有冲突;d.系统生成开门二维码;e.可上传人脸照片，并实现人脸识别开锁；
10.预约系统注册管理流程:a.用户注册、可通过姓名、邮箱等信息进行系统注册;b.个人信息管理：可以修改个人密码、邮箱等个人信息;c.用户校验：实现对内部用户的校验，非内部用户不能注册；
11.预约系统后台管理:a.唱吧与门禁设备关联:系统将唱吧于门禁锁进行关联、并标注校园唱吧所在位置;b.唱吧预约规则管理:设置唱吧的预约规则如预约开发时间、预约冲突规则、可预约时长等;c.唱吧预约数据查看:系统可根据条件，查看所有的预约数据，包含预约的学生、预约时间、预约时长、预约唱吧等信息;d.注册用户管理:可对用户注册信息进行管理包括：修改用户信息、修改用户密码等;e.用户库管理:对用户库信息进行管理，能够通过EXCEL 导入用户库信息；
12.唱吧开锁：用户可以通过系统推送开锁二维码打开唱吧功能如下：a.开门二维码推送至唱吧密码锁;b.用户出示二维码扫码开门;c.用户通过人脸识别开门；
13.预约管理操作系统支持接入校园智慧管理系统。
三、质量及服务保证：
1.为保证产品质量，生产厂家具有有效的ISO9001质量管理体系认证证书、ISO14001环境管理体系认证证书、ISO45001职业健康安全管理体系认证证书；
2.产品歌库版权合法，已在文化部备案通过，保证曲库无文化部禁播内容，且系统不与中国境外曲库连接，为避免采购方不侵权，必须提供中国音像著作权集体管理协会出具针对本产品的授权证明；
3.自设备交付之日起，设备保修期2年，2年内部件免费维修或更换，且提供上门服务；</t>
  </si>
  <si>
    <t>无人机</t>
  </si>
  <si>
    <t>架</t>
  </si>
  <si>
    <t>师生活动
拍摄</t>
  </si>
  <si>
    <t>1.相机参数：副摄像素数≥ 4800万
2.电池容量：≥77Wh
3.最长飞行时间：43 分钟（具体测试条件为：海平面无风环境、以 32.4 公里/小时匀速向前飞行、关闭 APAS、关闭 AirSense、相机参数调整为 1080p/24fps、关闭录像模式并飞行至剩余 0% 电量）
4.最大续航里程：28 公里（具体测试条件为：海平面无风环境、以 50.4 公里/小时匀速向前飞行、关闭 APAS、关闭 AirSense、相机参数调整为 1080p/24fps、关闭录像模式并飞行至剩余 0% 电量）
5.机载内存：≥8GB
6.图片格式JPEG；DNG
7.最大抗风速≥12m/s</t>
  </si>
  <si>
    <t>单反相机
(含镜头)</t>
  </si>
  <si>
    <t>1.传感器类型：CMOS图像感应器；
2.传感器尺寸：全画幅（≥36*24mm）；
3.有效像素：≥2200万高像素 ；
4.分辨率：≥2000万像素；
5.显示屏类型：触摸屏；
6.显示屏尺寸：≥3英寸；
7.显示屏像素：≥150万点；
8.存储卡类型：单卡槽，支持SD/SDHC/SDXC存储卡；
9.镜头：可变焦距镜头，短焦焦距≤35mm、长焦焦距≥70mm。</t>
  </si>
  <si>
    <t xml:space="preserve">1.传感器类型：CMOS图像感应器；
2.传感器尺寸：半画幅（≥22.3*14.9mm）；
3.有效像素：≥2000万像素 ；
4.分辨率：≥约2000万像素；
5.显示屏类型：触摸屏；
6.显示屏尺寸：≥3英寸；
7.显示屏像素：≥100万点；
8.存储卡类型：单卡槽，支持SD/SDHC/SDXC存储卡；
9.镜头：变焦镜头，短焦焦距≤35mm且长焦焦距≥70mm。
</t>
  </si>
  <si>
    <t>交互智能
平板</t>
  </si>
  <si>
    <t>会议活动</t>
  </si>
  <si>
    <t xml:space="preserve">一、整机设计
1.整体采用包边设计，表面钢化玻璃在合金边框内，四角圆弧，双重保护，安全抗冲击。产品具有两个笔槽设计，支持触控笔吸附；具有前置挡板设计,保护前置接口及接入的设备。
★2.屏幕尺寸≥98英寸，分辨率≥3840×2160，表面采用耐磨、防眩光、防划伤、高安全系数钢化玻璃。
3.整机具备2.1声道音箱，前置≥2个20W中高音音箱，后置≥1个20W低音音箱,额定总功率≥60W，支持单独听功能。
▲4.产品采用红外多点触控技术，需支持手指轻触式多点（不少于20点触控）互动体验，触摸免驱动，即插即用，需支持主流多种操作系统。
5.设备需支持NFC碰碰传功能：支持带有NFC功能的移动设备靠近NFC标签时可近场感应，能快速将其屏幕传至大屏，实现无线教学。
6.具有触摸悬浮菜单功能，需支持三指罗盘跟随，可通过三指调用此悬浮菜单到屏幕任意位置，需支持任意通道下无需点击物理按键，可随时调用计算器、日历等小工具。
7.产品在任意通道下，支持手势识别调出板擦工具擦除批注内容，支持调整板擦工具的大小。
8. 当设备切换到任何信号源下，均可通过HDMI输出接口将当前画面输出到其他显示设备上。
9.需支持锁定屏幕触摸，可通过软件菜单（调试菜单）锁定屏幕触摸，锁定应用、锁定USB。
10.内置触摸中控菜单，需支持信号源通道切换、背光、声音等。
▲11.具有前置物理按键，至少包含电源键、菜单、主页、信号源、音量等，按键具备明显标识；支持电源按键三合一功能，可选择关闭产品、内置电脑、节能等，具有供电保护功能。
12.需支持侧边栏功能，支持无操作自动隐藏，侧边栏可设置返回、主页、任务、批注、信号源等功能调用，批注；需支持任意通道下使用，并可设置颜色和画笔大小，可选择二维码分享批注内容。
13.产品需支持环境感光功能，能感应并自动调节屏幕亮度来达到在不同光照环境下的最佳显示效果；需支持开启护眼模式。
▲14.整机内置非独立的高清摄像头，摄像头像素≥1300万，视角≥118°，需支持阵列数字音频MIC，支持调用，实现场景音视录制。
二、同屏软件
▲1.支持手机、笔记本电脑等移动端通过自动搜索接收端设备和六位识别码两种方式无线连接到产品。
2.支持不少于6个投屏客户端图像画面对比展示，在产品上可以反向控制操作笔记本电脑上的内容,支持单击、双击、右键控制。
3.要求产品显示桌面可以实时同步到手机上,手机通过两个手指对产品桌面进行放大、缩小和漫游操作 ,方便手机端对产品进行远程控制。
4.Windows客户端投屏至少支持桌面同步、镜像投屏和拓展投屏功能，点击功能会跳转至对应控制页面；Windows客户端进入控制页面，支持调节投屏清晰度，至少支持超清、高清等标准。
三、微课软件
▲1.支持对音源、分辨率、录制区域进行设置；录制音源至少支持仅系统、仅麦克风、系统与麦克风。
2.支持打开录课列表窗口，查看文件列表；支持打开云微课窗口，查看云端存储的文件列表。
3.支持倒计时功能，录制工具条不影响录制画面。
四、教学管理软件
▲1.可快速打开平台查看对应的资源中心及个人云盘；教师的个人云盘存储空间不少于50G，教师可查看自己的个人资源、云微课、云课件；教师可将本地资源进行上传，也可将云端资源下载到本地。
▲2.支持设置开启/关闭数据同步，开启后，所有数据均会自动上传至云端，异地登录后也可选择下载并覆盖原有数据；支持设置开启/关闭开机自启；开启后，设备开机则会直接打开教学桌面；关闭后，设备开机则不会打开教学桌面，用户可以选择通过点击图标再打开。
▲5.支持手机和大屏/电脑之间的文件互传，支持文件快传弹窗，用户可使用app扫码选择上传文件；也可选择电脑/大屏端文件进行下发，选择文件后刷新二维码弹窗，用户扫码带走文件，实现文件共享；支持查看上传的文件列表，查看文件名称、上传者及上传进度，也可打开、删除、取消文件；支持查看下载的文件列表，可查看文件名称、类型、大小、也可打开、删除、取消下载的文件。
五、视频展台
1.采用不小于1600万像素，影像区域A4面积，支持白平衡自动调节，传输速度30帧率/秒。
2.采用USB高速接口，单根USB线实现数据传输和供电。
3.最高分辨率支持4640x3480，向下兼容。
六、OPS插拔式电脑
1．采用OPS插拔式架构，针脚数80pin，屏体与插拔式电脑无单独接线；
2．处理器配置不低于Intel Core i5处理器；内存不低于8G；硬盘不低于256G-SSD 固态硬盘；
3．具有独立非外扩展接口：HDMI out≥1 、Mic in≥1、 LINE-out≥1个、USB口≥6个，Rj45≥1个；
4．内置有线网卡和无线网卡。
七、无线话筒
配备不少于2个无线话筒；
八、有源音箱
配备不少于2个有源音箱；单个音响功率≥40W.
九、可移动支架
1.材质：金属
2.适配机身大小
3.带滚轮
十、包运输、安装、调试；
十一、保修1年以上。
</t>
  </si>
  <si>
    <t>智能
录音笔</t>
  </si>
  <si>
    <t>支</t>
  </si>
  <si>
    <t>会议记录</t>
  </si>
  <si>
    <t>1.终身免费转写 
2.实时语音转换文字中英文翻译高清降噪
3.支持wifi
4.内存≥16G
5.定向麦克风不少于2颗，拾音距离最大15米及以上</t>
  </si>
  <si>
    <t>便捷式
移动音响</t>
  </si>
  <si>
    <t>面向学生开展团体心理辅导或户外心理素质拓展活动等</t>
  </si>
  <si>
    <t>1.输入电压：12V/220V；
2.音频格式：MP3；
3.使用电压：16H磷酸铁锂动力电池；
4.峰值功率：550W；
5.阻抗：4欧姆；
6.无线话筒：UHF话筒；
7.蓝牙：无线连线设备；
8.蓝牙系统：智能5.0蓝牙连接；
9.支持读取：TF卡、USB；
10.音乐播放：8-10小时以上；
11.高音喇叭：3英寸卡包式高音；
12.中音喇叭：6.5英寸70磁双磁中音；
13.低音喇叭：U段100组频点；
14.无线距离:≥40米；</t>
  </si>
  <si>
    <t>带写字板
会议椅</t>
  </si>
  <si>
    <t>1.尺寸（长*宽*高） cm:60*55*90(允许误差范围±5)
2.填充物：通用软质聚氨酯泡沫塑料
3.座板材质：实木板或中纤板
4.脚架材质：铁或冷轧钢板或碳钢
5.功能：带写字板，写字板与椅子连于一体</t>
  </si>
  <si>
    <t>办公置物柜</t>
  </si>
  <si>
    <t>1、尺寸（长*宽*高） cm：120*35*90cm(允许误差范围±5)，三抽三门白色
2、金属拉手，柜体、背板、地板采用16mmE0级实木生态板，柜门和抽屉面板采用密度板</t>
  </si>
  <si>
    <t>投影仪
支架幕布</t>
  </si>
  <si>
    <t>会议活动、课程投影</t>
  </si>
  <si>
    <t>1.幕布材质及尺寸：白玻纤，≥120寸（允许误差范围±3寸），屏幕比例1:1或4:3 
2.支架材质：碳钢
3.支架尺寸：宽度≥2.5米，上下可伸缩</t>
  </si>
  <si>
    <t>柜式空调（2匹）</t>
  </si>
  <si>
    <t>1.定频/变频：变频
2.能效等级：1级
3.制热量（W）:≥7210;
4.单冷/冷暖:冷暖
5.匹数:2匹
6.制冷量（W）:≥5110;
7.挂机/柜机:柜机</t>
  </si>
  <si>
    <t>皮质
会议椅</t>
  </si>
  <si>
    <t>1.覆面材料：头层牛皮
2.填充物：通用软质聚氨酯泡沫塑料
3：材质：皮质+木质
4.尺寸（长*宽*高） cm:50*50*90(允许误差范围±5)
5.靠背高度 (cm)：≥40</t>
  </si>
  <si>
    <t>LED屏</t>
  </si>
  <si>
    <t>会议活动、课程展示</t>
  </si>
  <si>
    <t xml:space="preserve">一、LED显示屏
★1.LED显示屏采用≤1.53mm点间距，SMD三合一封装，像素密度：≥422500点/㎡；
★2.显示尺寸：面积≥12㎡；
★3.发光点中心距偏差：≤1.5%，色准△E≤0.9；
4.底壳材质：轻钢材质。全模组无螺丝设计、可拆卸；
▲5.亮度鉴别等级C级：BJ≥20级；
★6.刷新率：≥3840Hz；
7.像素失控率：≤0.00001，无连续失控点；
8.防冲击测试符合IK10，IP防护等级符合IP5X 要求；
9.支持模块校正和数据存储及回读
10.LED 显示屏画面信噪比≥60dB；
11. 投标时提供产品CCC认证证书、节能认证证书复印件、原厂授权书、原厂质保函并加盖公章。
二、接收卡
1.支持逐点亮度校正；                      
★2.配合支持3D功能独立主控，输出3D画面；   
3.支持预存画面设置、技持双程序备份；         
4.支持温度和电压监测，支持双卡备份和状态监测，支持环路备份；                                     5.支持双电源检测，配置参数双备份，双程序备份，校正系数双备份。
▲三、开关电源：宽电压输入：100V-240V，恒压输出：5V；
四、发送盒
1.HDMI/DVI 视频输入；
2.HDMI 音频输入/外部音频输入；
3.持高位阶视频输入，12bit/10bit/8bit；
4.普通视频源带载能力：1920×1200，2048×1152，2560×960； 
5.高位阶视频源带载能力：1440×900；
6、18bit 灰阶处理与显示；
7、可级联多台进行统一控制；
8、支持视频格式：RGB，YCrCb4:2:2，YCrCb4:4:4；
9、标准 1u 机箱设计，独立供电。
五、可视化软件
1. 系统支持B/S，C/S两种控制方式，进行预览、查看输入信号状态；
2. 可对信号源画面实时预览，可对不少于20路画面同时预监；支持高清、标清、流畅三种模式，可输出3中不同分辨率的码流；
★3. 支持控制软件在Windows、MAC、银河麒麟等系统上的部署与操作。
六、POE交换机
▲8口千兆POE交换机或以上配置
七、无线路由
双频、4GHz理论协商速率为1376Mbps；5GHz理论协商速率为5765Mbps及以上配置；
八、PLC配电箱
1.三相五线制输入，主断路器40A/3P,内部4个32A/3P回路;
2.可通过PLC实现远程开关控制;
3.配电柜具备防雷、过压、过流、欠压、短路、断路以及漏电保护措施。配电柜内装有漏电保护开关、空气开关、熔断器、延时启动接触器、电源防雷器等，配电柜门上还装有旋钮开关和指示灯等；
4.配电柜内主令开关和其他辅件和线材具备“CCC”认证要求；
5.配电系统具有电源监视，温度，烟雾监控报警功能，支持网络及串口控制，通过PLC实现远程开关控制。
6.数字量输入：12路24V DC输入，数字量输出：10路继电输出，模拟量输入：4个电压输入，4个电流输入。通讯口：1个RS232,2个RS485，1个以太网程序容量：256K片内Flash内存功能：远程监控、电话监视、温度监控、消防监控。
九、配备操作平板一台，运存内存12G+256G及以上；
十、操作台
骨架型拼装结构 , 可拆卸便于现场安装，防静电，满足正常使用。
十一、终端控制
▲CPU不低于I5-12400级别，内存≥/8G，硬盘≥512G。
★十二、显示屏结构设计施工
1.按照LED屏幕的拼接尺寸及造型要求，配置结构框架作为屏幕显示箱体的固定支架，保证箱体拼接安装的平整度≤0.1mm，并在安全可靠情况下施工安装显示屏体；
2.为确保钢结构施工安全性和屏体安装工艺，提供有资质显示屏结构设计图及施工图，LED生产厂家须具有安全生产许可证和钢结构施工三级..
十三、电源线+控制信号线+屏幕墙体包装
1、主电缆：5*4平方三箱电缆1条（主配电箱到LED配电箱位置）
2、屏幕电缆：3*4平方4组（LED配电箱到屏体位置预留3米线头）
3、通讯线：16根六类网线+备用2根（处理器摆放位置到屏体中间预留3米线头）
★4、屏幕墙体包装，防水防潮。
十四、电源时序器
★1.保证不会一次性开通或关断所有连接设备；配置安全空气开关和支持。
2.独立1键通道的开关；带远程干结点信号控制功能及短路信号输出功能，便于联机下一台设备达到统一管理。最大总电流：60A；电源供应：AC 110V/220V  50/60Hz；
3.接口：10个万能插座、1个485口、1个短路输入输出口、1个USB口.
★十五、一拖二无线话筒
音频响应: 80Hz-18KHz，输出功率：高功率30mW; 低功率3mW
★十六、包运输、包安装、LED整机及相关系统、配件保修1年。
</t>
  </si>
  <si>
    <t>一、LED屏幕
★1.LED显示屏采用≤2.5mm点间距，表贴三合一金线/铜线封装
★2.显示尺寸：面积≥14㎡；
★3.亮度：≥5000nits，亮度均匀性：≥98%；色温：1000K-25000K可调；
4.PCB 板(主板、模组等)、单元塑料面板料(面罩等)及单元整体/箱体，应满足V-0级要求；
5.配合软件功能，LED显示屏可实时监控显示屏工作状态，具有故障自动告警功能；
6.具有防潮、防尘、防腐蚀、防电磁干扰、防静电等功能，并具有过流、短路、保护等功能；
二、接收卡
1.支持逐点亮色度校
2.支持3D 功能，配合支持3D功能的控制器，,开启3D功能，设置3D参数， 使显示屏播放画面显示3D效果。
3.超大带载：自带12个HUB75接口，最大支持带载512×512;
4.接收卡支持出厂时保存了两份应用程序，以防程序更新异常导致的升级卡死;
5.通过主备冗余机制增加接收卡串联的可靠性。主备串联线路中，当其中一条线路出现故障时，另一条线路会即时工作，保证显示屏正常工作。
三、开关电源：宽电压输入：100V-240V，恒压输出：5V；
四、发送盒：
1.HDMI/DVI 视频输入；
2.HDMI 音频输入/外部音频输入；
3.持高位阶视频输入，12bit/10bit/8bit；
4.普通视频源带载能力：1920×1200，2048×1152，2560×960； 
5.高位阶视频源带载能力：1440×900；
6、18bit 灰阶处理与显示；
7、可级联多台进行统一控制；
8、支持视频格式：RGB，YCrCb4:2:2，YCrCb4:4:4；
9、标准 1u 机箱设计，独立供电。
五、LED系统播放软件
1.支持在输出通道打开一个或多个窗口，显示图像内容，单屏最多开8窗；
2.场景的保存与读取，支持多个场景的设备本地存储和不限制数量的场景读取调用，支持场景自动定时轮巡，可以选择每个场景是否参与自动轮巡。
3.支持EDID编辑，支持EDID的读取、修改、自定义，极大程度的提高了对大屏显示设备的兼容性，可以通过导入EDID信息支持某些特殊分辨率
4.支持大屏预编辑功能，在不影响大屏显示的前提下进行后台布局，让大屏操作更加精确无误
5.支持画面异常校正，可对因种种原因造成的画面不正常偏移进行校正，使得偏移图像正常显示在大屏幕上，轻松实现异常画面的图像矫正。
六、配电箱
1.三相五线制输入，主断路器40A/3P,内部4个32A/3P回路;
2.可通过PLC实现远程开关控制;
3.配电柜具备防雷、过压、过流、欠压、短路、断路以及漏电保护措施。配电柜内装有漏电保护开关、空气开关、熔断器、延时启动接触器、电源防雷器等，配电柜门上还装有旋钮开关和指示灯等；
4.配电柜内主令开关和其他辅件和线材具备“CCC”认证要求；
5.配电系统具有电源监视，温度，烟雾监控报警功能，支持网络及串口控制，通过PLC实现远程开关控制。
6.数字量输入：12路24V DC输入，数字量输出：10路继电输出，模拟量输入：4个电压输入，4个电流输入。通讯口：1个RS232,2个RS485，1个以太网程序容量：256K片内Flash内存功能：远程监控、电话监视、温度监控、消防监控。
七、会议音柱
▲音柱不少于2个，每个音柱功率(低阻)不小于325W、声压级≥ 120dB(峰值126dB)
八、前后级功放
1.功放具备蓝牙连接和USB播放功能提供灵活的音乐连接;
2.不少于两路HDMI输入和一路HDMI输出(支持ARC);
3.输出功率不少于 2*360W 8Ω .;
九、操作台
骨架型拼装结构 , 可拆卸便于现场安装，防静电，满足正常使用。
十、空调
★配备不少于1台功率≥1.5匹制冷空调，用于LED屏幕系统的散热；
十一、终端控制
▲CPU不低于I5-12400级别，内存≥/8G，硬盘≥512G。
十二、显示屏结构设计施工
1.按照LED屏幕的拼接尺寸及造型要求，配置结构框架作为屏幕显示箱体的固定支架，保证箱体拼接安装的平整度≤0.1mm，并在安全可靠情况下施工安装显示屏体；
2.为确保钢结构施工安全性和屏体安装工艺，提供有资质显示屏结构设计图及施工图，LED生产厂家须具有安全生产许可证和钢结构施工三级..
十三、电源线+控制信号线+屏幕墙体包装
1、主电缆：5*4平方三箱电缆1条（主配电箱到LED配电箱位置）
2、屏幕电缆：3*4平方4组（LED配电箱到屏体位置预留3米线头）
3、通讯线：16根六类网线+备用2根（处理器摆放位置到屏体中间预留3米线头）
4、屏幕墙体包装，防水防潮。
十四、电源时序器
★1.保证不会一次性开通或关断所有连接设备；配置安全空气开关和支持
2.独立1键通道的开关；带远程干结点信号控制功能及短路信号输出功能，便于联机下一台设备达到统一管理。最大总电流：60A；电源供应：AC 110V/220V  50/60Hz；
3.接口：10个万能插座、1个485口、1个短路输入输出口、1个USB口.
★十五、包运输、包安装、LED整机及相关系统、配件保修1年。</t>
  </si>
  <si>
    <t xml:space="preserve">一、LED显示屏
★1.LED显示屏采用≤1.53mm点间距，SMD三合一封装，像素密度：≥422500点/㎡；
★2.显示尺寸：面积≥13㎡；
★3.发光点中心距偏差：≤1.5%，色准△E≤0.9；
4.底壳材质：轻钢材质。全模组无螺丝设计、可拆卸；
▲5.亮度鉴别等级C级：BJ≥20级；
6.刷新率：≥3840Hz；
7.像素失控率：≤0.00001，无连续失控点；
8.防冲击测试符合IK10，IP防护等级符合IP5X 要求；
9.支持模块校正和数据存储及回读
10.LED 显示屏画面信噪比≥60dB；
11. 投标时提供产品CCC认证证书、节能认证证书复印件、原厂授权书、原厂质保函并加盖公章。
二、接收卡
1.支持逐点亮度校正；                      
2.配合支持3D功能独立主控，输出3D画面；   
3.支持预存画面设置、技持双程序备份；         
4.支持温度和电压监测，支持双卡备份和状态监测，支持环路备份；                                     5.支持双电源检测，配置参数双备份，双程序备份，校正系数双备份。
三、开关电源：宽电压输入：100V-240V，恒压输出：5V；
四、发送盒
1.HDMI/DVI 视频输入；
2.HDMI 音频输入/外部音频输入；
3.持高位阶视频输入，12bit/10bit/8bit；
4.普通视频源带载能力：1920×1200，2048×1152，2560×960； 
5.高位阶视频源带载能力：1440×900；
6、18bit 灰阶处理与显示；
7、可级联多台进行统一控制；
8、支持视频格式：RGB，YCrCb4:2:2，YCrCb4:4:4；
9、标准 1u 机箱设计，独立供电。
五、可视化软件
1. 系统支持B/S，C/S两种控制方式，进行预览、查看输入信号状态；
2. 可对信号源画面实时预览，可对不少于20路画面同时预监；支持高清、标清、流畅三种模式，可输出3中不同分辨率的码流；
3. 支持控制软件在Windows、MAC、银河麒麟等系统上的部署与操作。
六、POE交换机
▲8口千兆POE交换机或以上配置
七、无线路由
双频、4GHz理论协商速率为1376Mbps；5GHz理论协商速率为5765Mbps及以上配置；
八、PLC配电箱
1.三相五线制输入，主断路器40A/3P,内部4个32A/3P回路;
2.可通过PLC实现远程开关控制;
3.配电柜具备防雷、过压、过流、欠压、短路、断路以及漏电保护措施。配电柜内装有漏电保护开关、空气开关、熔断器、延时启动接触器、电源防雷器等，配电柜门上还装有旋钮开关和指示灯等；
4.配电柜内主令开关和其他辅件和线材具备“CCC”认证要求；
5.配电系统具有电源监视，温度，烟雾监控报警功能，支持网络及串口控制，通过PLC实现远程开关控制。
6.数字量输入：12路24V DC输入，数字量输出：10路继电输出，模拟量输入：4个电压输入，4个电流输入。通讯口：1个RS232,2个RS485，1个以太网程序容量：256K片内Flash内存功能：远程监控、电话监视、温度监控、消防监控。
九、配备操作平板一台，运存内存12G+256G及以上；
十、操作台
骨架型拼装结构 , 可拆卸便于现场安装，防静电，满足正常使用。
十一、终端控制
▲CPU不低于I5-12400级别，内存≥/8G，硬盘≥512G。
★十二、显示屏结构设计施工
1.按照LED屏幕的拼接尺寸及造型要求，配置结构框架作为屏幕显示箱体的固定支架，保证箱体拼接安装的平整度≤0.1mm，并在安全可靠情况下施工安装显示屏体；
2.为确保钢结构施工安全性和屏体安装工艺，提供有资质显示屏结构设计图及施工图，LED生产厂家须具有安全生产许可证和钢结构施工三级..
十三、电源线+控制信号线+屏幕墙体包装
1、主电缆：5*4平方三箱电缆1条（主配电箱到LED配电箱位置）
2、屏幕电缆：3*4平方4组（LED配电箱到屏体位置预留3米线头）
3、通讯线：16根六类网线+备用2根（处理器摆放位置到屏体中间预留3米线头）
4、屏幕墙体包装，防水防潮。
十四、电源时序器
★1.保证不会一次性开通或关断所有连接设备；配置安全空气开关和支持
2.独立1键通道的开关；带远程干结点信号控制功能及短路信号输出功能，便于联机下一台设备达到统一管理。最大总电流：60A；电源供应：AC 110V/220V  50/60Hz；
3.接口：10个万能插座、1个485口、1个短路输入输出口、1个USB口.
★十五、包运输、包安装、LED整机及相关系统、配件保修1年。
★十六、一拖二无线话筒
音频响应: 80Hz-18KHz，输出功率：高功率30mW; 低功率3mW
</t>
  </si>
  <si>
    <t>滚动LED屏</t>
  </si>
  <si>
    <t>1.尺寸（长*宽）m:6*0.4
2.单色
3.刷新频率≥60HZ
4.整屏分辨率：≥1.8万点/平方
4.包运输、安装</t>
  </si>
  <si>
    <t>1.尺寸（长*宽）m:10*0.4
2.单色
3.刷新频率≥60HZ
4.整屏分辨率：≥1.8万点/平方
4.包运输、安装</t>
  </si>
  <si>
    <t>会议扩声、
中控系统</t>
  </si>
  <si>
    <t>1.24只炮式话筒
2.JBL或BOSS同等级音响，4只
3.功放3只
4.配备数字调音台，支持通过USB播放无损音频格式播放APE、FLAC、MP3、WAV（支持NTFS格式大容量U盘）；
5.中央控制及视频切换系统：开放式可编程控制平台，兼容无线触摸屏、有线触摸屏、PC电脑、iPad、Android系统终端控制；支持内建网络接口、支持网络级联、支持远程网络控制；电容式触摸屏
6.辅助材料：机柜、音响支架等
7.其他应包含至少1台音频矩阵、1套无线麦克风、1台反馈抑制器、2台电源时序器、1台会议系统主机、20台会议单元、1台中控主机、1台电源控制器等配套设备。</t>
  </si>
  <si>
    <t>1.20只炮式话筒
2.JBL或BOSS同等级音响，4只
3.功放3台
4.配备数字调音台，支持通过USB播放无损音频格式播放APE、FLAC、MP3、WAV（支持NTFS格式大容量U盘）；
5.中央控制及视频切换系统：开放式可编程控制平台，兼容无线触摸屏、有线触摸屏、PC电脑、iPad、Android系统终端控制；支持内建网络接口、支持网络级联、支持远程网络控制；电容式触摸屏
6.辅助材料：机柜、音响支架等
7.其他应包含至少1台音频矩阵、1套无线麦克风、1台反馈抑制器、2台电源时序器、1台会议系统主机、20台会议单元、1台中控主机、1台电源控制器等配套设备。
8.包运输、安装、调试；</t>
  </si>
  <si>
    <t>移动黑板</t>
  </si>
  <si>
    <t>块</t>
  </si>
  <si>
    <t>1.尺寸（宽*高）cm:≥200*100
2.带支架带滑轮
3.包运输</t>
  </si>
  <si>
    <t>电茶壶</t>
  </si>
  <si>
    <t>办公、会议</t>
  </si>
  <si>
    <t>1.容量≥1.5L
2.额定功率≥600W
3.带滤网</t>
  </si>
  <si>
    <t>保温壶</t>
  </si>
  <si>
    <t xml:space="preserve">1.容量≥2L
2.材质：304不锈钢
3.功能：带把手
</t>
  </si>
  <si>
    <t>茶杯</t>
  </si>
  <si>
    <t xml:space="preserve">1.材质：陶瓷
2.尺寸：常规、带把手
</t>
  </si>
  <si>
    <t>户内
全彩LED屏</t>
  </si>
  <si>
    <t>平方</t>
  </si>
  <si>
    <t>多功能厅LED设备</t>
  </si>
  <si>
    <t>1.LED显示屏灯珠采用表贴三合一铜线封装；LED封装形式：SMD2121黑灯；
★2.LED显示屏采用≤2.5mm点间距；
3.LED显示屏模组尺寸≥320mm*160mm；
4.LED显示屏采用前/后维护方式，可正面拆卸模组、接收卡、电源等低压器件，具备热插拔能力；
5.LED显示屏符合等同或优于IP5X防护等级；
6.LED显示屏亮度可达到200-800CD/m²，可通过配套软件0-100%调节，设置亮度定时调节；
7.LED显示屏对比度≥10000：1；LED显示屏杂点率≤1/100000且无连续失控点；LED显示屏亮度均匀性≥99%；LED显示色度均匀性±0.001Cx,Cy之内；LED显示屏像素中心距相对偏差≤1%；LED显示屏观看水平/垂直视角≥175°；LED显示屏平均故障恢复时间（MTTR）≤2分钟；
8.LED显示屏刷新频率≥4200Hz，可通过配套控制软件调节刷新率设置选项；
9.LED显示屏色温100K-20000K连续可调，可设冷色、暖色、标准等多档白场调节,色温为8500K时，100%、75%、50%、25%四档电平白场调节色温误差≤100K；
10.LED显示屏峰值功耗为≤500W/㎡；LED显示屏平均功耗为≤125W/㎡；
11.LED显示屏为防止金属离子迁移、线路短路现象，PCB采用FR-4二层板同等级或更高材料，PCB导线更宽、导线间距和过孔间距更大，能更好的杜绝模块黑屏、显示异常、灯珠缺色、毛毛虫等现象，表面沉金处理，板厚≥1.6mm，铜厚≥1盎司，TG≥150℃，PCB板表面具备防潮/防尘/防静电/抗氧化，防霉等级≤1级；
12.LED显示屏依据GB/T 5169.16-2017标准，测试温度在650℃，时间30秒，样品燃烧火焰或熔融物应该在灼热丝测试结束后30秒内熄灭，并且样品燃烧的火焰或熔融物滴落时不能使下方的测试纸燃烧，（PCB板、线材、电源、连接件）阻燃等级达到V-0等级；（需提供得到CNAS认可的检测机构出具的检测报告作为该技术参数证明材料）
13.LED显示屏在温度25℃、湿度40%RH、大气压力100.2kpa条件工作状态下要求距离产品四周的1m处最大噪声声压&lt;2db；
14.LED显示屏符合EMCCLASSB抗干扰能力，要求运行稳定不受外界各射频电磁场的干扰；
15.LED显示屏具备低蓝光模式，可在控制软件中选择30%、40%、70%三挡调节显示屏蓝光输出，有效减少蓝光辐射对眼睛的伤害。</t>
  </si>
  <si>
    <t>发送盒</t>
  </si>
  <si>
    <t>1.具备带载面积≥230万像素，宽度≥3840点，高度≥3840点；
2.具备≥1路音频输入；
3.具备≥1路光探头接口；
4.具备逐点亮色度校正功能；
5.具备≥1路DVI输入接口，≥1路HDMI1.3输入接口，≥4路网口输出。</t>
  </si>
  <si>
    <t>显示屏控制
设备
嵌入式系统</t>
  </si>
  <si>
    <t>1.LED显示屏控制设备嵌入式软件是一款用于LED显示屏控制和播放的专业软件。该软件功能丰富、性能优越，兼具良好的操作界面，易学易用；软件提供了丰富灵活的视频切换功能、分区特效，以及三维特效动画，让显示屏的显示效果得到完美展现。
2.支持视频、音频、图像、文字、Flash、Gif等形式的媒体文件播放；
3.支持Microsoft office的Word、Excel、PPT显示；支持多页面多分区节目编辑；
4.支持时钟、计时、网页、表格、数据库、天气预报显示；支持外部视频、环境信息、体育比分、桌面拷贝播放；
5.支持对LED大屏幕的手工校正，同时兼容其它专业校正设备采集的校正数据。</t>
  </si>
  <si>
    <t>控制电脑</t>
  </si>
  <si>
    <t>一、硬件要求：
★1、CPU：Intel酷睿十三代I5 13400  主频≥2.5G 十核心处理器或以上；
2、主板：Intel 700系列及以上芯片组，具备1个PCI-E*16、1个PCI-E*1槽位，主板集成声卡、网卡；
★3、内存：16G DDR5 5600内存，提供2个内存槽位；
4、硬盘：512G SSD固态盘；
5、声卡：集成声卡，配置5.1声道；
6. 电源：180W 85Plus节能电源或以上；
7、显卡：集成显卡；
8、键鼠：原厂防水键盘、抗菌鼠标，具备键盘开机功能；
★9、接口：≥7个USB接口（其中至少3个USB 3.2 Gen1）、1*VGA接口、1*HDMI接口（VGA非转接）、1*DP，具备USB键盘开机接口，提供前2后1共3个音频接口，其中前置包含1个2合1接口；
★10、机箱：可立可卧小机箱，采用蜂窝结构，散热更为有效；顶置电源开关键，方便使用；机箱≤9L；
 ★11、USB屏蔽技术，仅识别USB键盘、鼠标，无法识别USB读取设备，有效防止数据泄露；            
12、系统：预装window11操作系统；
 ★13、超低噪音：通过国家噪声等级1级认证以及TUV超低噪声认证，供货时需提供证书复印件加盖原厂印章； 
14、显示器：配置23.8寸液晶显示器，具备双视频接口；
 二、应用管理软件要求 
管理软件功能
★1、为满足学校能够充分将新、旧电脑进行统一纳管，降低建设成本的需要，云桌面支持Legacy与UEFI两种方式启动系统，支持管理双网卡、双硬盘，支持NVME、M.2新型高速固态硬盘，同时兼容新老机型部署；
2、为提升学校管理效率，云桌面管理平台支持批量管理终端计算机名、IP地址、分辨率、时间同步等配置信息，同时支持针对不同的终端群组设置不同的安全管控策略；
★3、针对不同楼宇、年级、学科的终端支持分组管理，可将终端进行分组，管理员可根据配置好的镜像分配给相应的用户或用户组；为不影响教学，可在正常上课的同时完成镜像缓存下载；同一局域网内的设备可互相分享文档；镜像下载支持断点续传，避免网络中断等情况需要重复传输，可以大幅提升传输效率（投标时提供此功能界面截图证明加盖投标人公章）；
★4、可充分利用学校现有网络，支持在镜像下发时时进行网速探测与策略优化，可识别终端网络速率，提前优化镜像下发策略，保障传输效率（投标时提供此功能界面截图证明加盖投标人公章）；
5、为适配大型或复杂型学校网络环境，云桌面支持跨校区、跨广域网部署，IP可达即可部署；为满足学校的WiFi使用场景，简化网络结构，支持通过wifi更新与管理桌面；
6、支持灵活教学与多教学环境组合，即老师可自定义多个教学系统环境的复杂组合，独立设置某一系统盘数据盘的还原、写入模式；支持对操作系统还原后，对计算机名、IP地址、域用户等信息进行保存；
★7、为了提升机房的统一部署与更新时间，减少老师的操作步骤与等待时间，支持做好模板、完成系统镜像下发后自动执行关机、重启等操作（投标时提供此功能界面截图证明加盖投标人公章）；
8、支持从服务器端对客户端发起远程开机、关机、发送通知消息、发送远程命令等指令，支持管理员对客户端远程协助排障。
★9、硬件资产管理：即可收集平台中所有终端硬件配置信息，包含但不限于终端名称、主板型号、CPU型号、内存容量、最近运行时间、合计运行时间、硬件变更和记录信息等（投标时提供此功能界面截图证明加盖投标人公章）；
★10、硬件状态管理：收集平台中所有终端的运行状态信息，包含但不限于终端名称、CPU温度、开机时间、硬盘信息等（投标时提供此功能界面截图证明加盖投标人公章）；
11、软件资产管理，支持收集平台中所有终端的软件信息，包含但不限于程序名称、运行次数、运行时长、版本、程序大小等；
★12、为保障在大批量终端集中下发与更新镜像时能够获得更快的速度，满足学校考试环境部署或统一更换镜像的需求，当学校网络带宽有限时，可支持在管理集群内将主服务器内镜像提前下发至节点服务器，提升局域网内镜像的更新速度（投标时提供此功能界面截图证明加盖投标人公章）；
★13、计划任务：平台可以进行计划任务设置，可以设置固定时间、每天、每周、每月进行定时执行各种任务类型，包括开机、关机、切换模板、还原数据盘（投标时提供此功能界面截图证明加盖投标人公章）；
★14、支持大数据展示。可展示包括但不限于资产统计、设备详情、开关机对比、日志、系统使用情况等信息（投标时提供此功能界面截图证明加盖投标人公章）；
★15、为避免网络端口被占用而引起的教学环境不可用的问题，云桌面管理平台支持对服务器使用的网络端口进行检测，并通过检测结果帮助管理员快速分析和解决问题（投标时提供此功能界面截图证明加盖投标人公章）；
16、为满足学校各类考试需求，包括但不限于国家计算机一、二级等级考试、社会职称考试等，支持ATA、NCRE等考试模式，支持设置考试专属镜像并在考试开始前将考试镜像设置为隐藏模式，不被破坏。为方便后期溯源备查考试结果并可快速进入下一场考试，支持管理员自定义保留考试桌面保留的周期时间，即在保留学生完整桌面、系统环境、文件数据的同时，可快速部署下一场考试桌面；
17、平台支持创建组织、用户、角色，支持管理员对不同用户和角色进行分级分权；
★18、终端支持多盘缓存模式，即在终端固态盘容量小导致无法多镜像缓存时，支持固态盘和机械盘混合缓存载入，充分利用终端现有存储资源（投标时提供此功能界面截图证明加盖投标人公章）；
★19、终端支持部署多操作系统：支持统信UOS、麒麟KOS、Linux、 Windows全系列，支持从管理端或客户端自主选择启动环境；且多个系统环境可快速切换（投标时提供此功能界面截图证明加盖投标人公章）；
20、为满足国产化要求，云桌面客户端支持部署在兆芯、海光、飞腾和龙芯架构的国产芯片终端设备上，实现设备的统一管理；
★21、当终端无法进入系统时，支持基于Linux和Windows两种方式进行系统数据恢复（投标时提供此功能界面截图证明加盖投标人公章）；
★22、支持镜像本地缓存：支持将服务器镜像文件缓存至本地硬盘，支持小容量固态硬盘以增量非分区的方式缓存≥5个镜像。（投标时提供此功能界面截图证明加盖投标人公章）
电子教室功能
1、视频广播：为保障教师机可流畅地播放的视频可同步广播到学生机采用流媒体技术，实现同步广播到学生机，且达到流畅无延时，支持市面常见的媒体音视频格式，包括但不限于Windows Media文件，VCD文件，DVD文件，Real文件，AVI文件，MP3等，支持视频清晰度包括但不限于720p、1080p；
★2、分组讨论：教师可以创建多个小组进行讨论活动，并可任意选择分组加入讨论活动。同组师生支持多种方式进行交流，包括但不限于文字，表情，图片等（投标时提供此功能界面截图证明加盖投标人公章）；
★3、屏幕录制：教师机可以将本地的操作和讲解过程录制为ASF录像文件，可以用 Windows 自带的 Media Player 直接播放（投标时提供此功能界面截图证明加盖投标人公章）；
★4、文件分发：允许教师将教师机不同盘符中的目录或文件一起发送至学生机的某目录下。若目录不存在则自动新建此目录；若盘符不存在或路径非法则不允许分发；若文件已存在则可选择自动覆盖或保留原始文件。（投标时提供此功能界面截图证明加盖投标人公章）；
★5、作业提交：为方便教师收取作业批改，支持学生把做好的作业直接提交到教师机。教师可选择接收或拒绝学生提交的文件；且教师可限制学生提交文件的数目和大小（投标时提供此功能界面截图证明加盖投标人公章）；
★6、远程设置：支持远程设置学生桌面主题、桌面背景、屏幕保护方案、学生的频道号和音量、学生端密码，是否启用进程保护，断线锁屏，热键退出等（投标时提供此功能界面截图证明加盖投标人公章）。
三、本项目涉及教师机端需配置一套教研平台软件                                                  1、采用B/S架构设计，能够具备学校院系管理者在Windows、web上进行操作，具备微信和账号登录、具备学校、自定义角色、教师角色切换。
2、具备校级一体化教研体系，组织架构具备学校，二级学院，系部等。管理体系具备行政管理体系及教研管理体系；
3、具备教师角色数据分析，展示信息化数据、教学的备课授课课后数据；
★4、具备教研日历，老师可以清晰通过教研日历，查看每周和他相关的所有教研活动默认显示当前周，具备通过日历迅速进入相应的教研活动（竞标时提供此功能界面截图证明并加盖供应商公章）；
5、具备资源建设数据展示，包含但不限于成果总数、教研活动数、论文著作数等。
6、具备班级管理数据，包含但不限于班级互动、家校互动数据；
★7、具备学校，二级学院，系部数据看板展示，具备从信息化数据、集体备课、听评课、一师一优课教研数据，教研资源建设数据等多个维度，展示学校信息化整体情况，协助领导者科学决策与管理；
8、具备学校，二级学院，系部的集体备课活动。具备上传多个稿件、具备一屏稿件对比，具备查看该次集体备课数据统计及访问记录。集体备课终稿存到我的成果库。并具备查看集体备课数据报告；
★9、具备集体备课功能：可自主设置集体备课文件类别如课件、学案、试卷、微课、素材、音频等。具备针对本地上传的文件格式：word、PPT一个文档多人同时在线协同编辑和批注。（竞标时提供此功能界面截图证明并加盖供应商公章）；
★10、具备评课表管理：具备自定义设置学校，二级学院专属评课表；
11、具备听课评课功能：具备管理评课表维度，具备按专业学科创建评课表。具备评分制和评级制；具备每个维度按优、良中、差进行评级。具备学校，二级学院创建听评课；
12、具备查看评课报告。具备查看该课程课堂记录报告，课堂记录具备按课堂环节、显示环节时长、教学环节描述、评价内容等；
13、具备查询学校，二级学院累计听评课次数、创建听评课次数；
14、具备按学校，二级学院维度，进行录播/线下模式听评课，具备查看听评课开始结束状态，按教师维度，查询该教师听评课数据，并具备查看详细数据；
15、具备通过查看教学设计活动的功能，查看完整教学设计活动。
16、具备为用户提供现成的教学设计资源，具备教学设计资源在线复制及在线编辑；
17、具备教研组计划：以不同专业不同年级教研组为单位，可以在系统中录入教研组计划，方便教研管理者掌握相关进度；
★18、具备设置教师专业发展，具备上传教师参与的教研活动、教师培训、公开课、教师荣誉、评优获奖、课题研究、论文著作；
19、具备设置教师专业发展阶段管理，具备灵活设置专业发展阶段，例如：适应期、成长期等，可进行编辑与修改。具备设置教师发展成果类型；
★20、具备学校，二级学院管理者发起在线收集资料的任务，老师按照在线任务要求上传资料，具备管理者将收集上来的资料分类归档管理（竞标时提供此功能界面截图证明并加盖供应商公章）；
★21、老师无需下载app，直接通过小程序可查看教研任务、教研笔记、集体备课和听评课操作（竞标时提供此功能界面截图证明并加盖供应商公章）；
★22、具备自动生成教师个人综合素质评价报告，报告需包含职业能力、职业成长、职业工作在内的3项个人积分数据统计图，并具备将全部教师积分数据形成校园统计分析报表，并可针对教师积分进行排名，激励教师职业能力提升（竞标时提供此功能界面截图证明并加盖供应商公章）。                                                                                                                                  
四、资质及服务要求                                                                 
★1、认证：通过中国节能认证证书，3C认证，投标时提供证书复印件；                                              
★2、保修服务：                                                                                                                     提供原厂三年下一自然日上门保修服务，全年无休服务，为确保参数及服务真实有效性，供货时提供设备生产厂商400/800售后服务电话对以上服务内容进行严格查验，并提供满足服务要求售后服务承诺函原件及参数确认函原件（加盖原厂印章），采购人保留对成交供应商所竞标的产品进行全面测试的权利，若测试结果不符合采购文件要求，视为不合格产品，视为恶意竞标，成交无效，采购人有权终止合同，无条件退货，并上报采购监督部门，追究相关法律责任，对造成的损失采购人保留索赔的权利。</t>
  </si>
  <si>
    <t>主机</t>
  </si>
  <si>
    <t>1.主机具备≥9个输入卡槽，≥3个输出卡槽，搭配相应板卡支持≥4096*2160@60fps、RGB4:4:4；同时具备≥1个预览卡槽和≥1个回显卡槽，不占用输入输出卡槽，回显卡支持通过HDMI视频接口输出监控，分辨率支持≥1920*1080@60fps。
2.支持台标设置功能，可设置文字台标或图片台标；支持底图设置功能，可上传≥8K分辨率的图片作为大屏底图显示；以及支持字幕显示功能，用户可自定义字幕内容，字幕可设置静态或动态显示，可调整滚动速度、滚动模式，以及可调整字幕的大小、位置、背景颜色、字体颜色、字体、对齐方式。
4.支持B/S和C/S管理控制架构，支持windows、IOS、Android操作系统访问主机及交互操作；支持多用户多平台同步操作，支持不同平台操作界面实时同步；客户端自带指引操作视频。</t>
  </si>
  <si>
    <t>拼矩客户端
管理系统</t>
  </si>
  <si>
    <t>1.软件支持运行在Windows 7 64位及以上操作系统，支持对系统进行可视化管理、信号切换、画面叠加、画中画、画面拼接、画面漫游、画面放大/缩小、画面移动/关闭等操作，支持对显示控制区域实时监控；支持多用户多平台同步操作。
2.具备≥3种开窗模式，包含自由模式、固化模式以及两点模式。
3.具备大屏显示场景保存、预览、调用、编辑、顺序调整功能，以及具备当前调用场景提示功能，并可自定义设置时间间隔，实现自动切换场景显示。
4.具备台标设置功能，可设置文字台标或图片台标；具备底图设置功能，可上传≥8K分辨率的图片作为大屏底图显示；以及具备字幕显示功能，用户可自定义字幕内容，字幕可设置静态或动态显示，可调整滚动速度、滚动模式，并且可通过拖拽的方式改变字幕大小和位置，以及可调整字幕的背景颜色、字体颜色、字体、对齐方式。
5.具备一键锁定大屏窗口功能，防止误触，同时不影响信号源及其他模块操作；具备锁屏功能，锁定后需账户密码进入操作界面，保证数据安全；并具有一键清空大屏信号功能。
6.内置客户端操作指引视频教程。
7.具备窗口信号音频开关和音频映射功能，支持一键开关所有窗口音源；同时具备对输出端口的音量调节功能，可单独对每个端口的音量进行调节和总音量调节。</t>
  </si>
  <si>
    <t>输入卡</t>
  </si>
  <si>
    <t>1.接口类型：HDMI1.4
2.接口数量：≥4
3.输入信号：HDMI
4.最高分辨率：4096*2160@30Hz</t>
  </si>
  <si>
    <t>输出卡</t>
  </si>
  <si>
    <t>1.接口类型：HDMI1.4
2.接口数量：≥4
3.输出信号：HDMI
4.最高分辨率：4096*2160@30Hz</t>
  </si>
  <si>
    <t>1.接口类型：DVI-D
2.接口数量：≥4
3.输出信号：DVI
4.最高分辨率：1920*1200@60Hz</t>
  </si>
  <si>
    <t>配电柜</t>
  </si>
  <si>
    <t>1.额定功率：≥20kW，输出路数：≥6路；
2.输入电压：三相五线制AC380V±10%，频率50Hz±5%；
3.输出电压：单相220VAC；
4.具备过流、短路、断路、过载、浪涌电气保护措施；
5.具备实体按键、手持遥控器、电脑远控多种控制方式；
6.具备单台、集群管理功能，采用RS485有线以太网远程通信端口，在局域网内任意一台电脑进行控制；
7.具备设置≥4组开关时间，支持每天定时通电和断电功能；
8.具备通过PLC软件实现实时温度、湿度监测，实时烟雾监测，高温、高湿、烟雾告警自动断电；
9.具备触发告警后，电脑自动强制弹屏提示，PLC模块、电脑蜂鸣器长鸣多种告警方式；
10.具备继电器回路整体上下电，也可通过PLC软件单独控制每个接触器的上下电；
11.内置避雷器，具有避雷防雷功能。</t>
  </si>
  <si>
    <t>屏体结构</t>
  </si>
  <si>
    <t>1.用于安装支撑屏体的结构及安装费用；
2.包边要求：采用铝塑板，不锈钢进行包边，颜色默认为黑色及灰色，支持客户自选颜色。</t>
  </si>
  <si>
    <t>固定染色灯</t>
  </si>
  <si>
    <t>舞台灯光
系统</t>
  </si>
  <si>
    <t>1.采用90×3W LED光源
2.具备光束角15°，光斑角30°，1-25Hz/s的频闪速度，具有调光功能
3.具有RGBW混色功能，3200K～7200K线性调节功能。
4.具有主从自走自动同步功能，具有控台正常控制自走永久同步，具有声控功能。
5.具有过温保护功能，支持NTC温度控测，当LED工作过热时，降低LED的输出功率。
6.具备多种声控、DMX512、内置程序自走、主从联机模式，支持RDM协议及程序在线更新功能。
7.支持DMX控制通道数量为4/8/9通道。</t>
  </si>
  <si>
    <t>与68项合并</t>
  </si>
  <si>
    <t>影视灯</t>
  </si>
  <si>
    <t>1.采用630颗2835/0.5W LED暖白+冷白光源
2.具有调光功能
3.具有3200-6500K色温调节功能，CRI≥95，TLCI≥95。
4.具有NTC温度控测功能。
5.具备DMX512接口，支持RDM协议，具有程序在线更新功能，可单独色温手动调选。
6.支持DMX控制通道数量为2/6/7通道。</t>
  </si>
  <si>
    <t>追光灯</t>
  </si>
  <si>
    <t>1.采用≥600W LED光源
2.具备9-14光束角度，具有调光、变焦、光圈、红外自动调焦功能
3.具有CTO混色系统，6500K色温。
4.色片盘由≥5种颜色+1个白光组成。
5.旋转图案盘由≥4个旋转图案+1个白光组成，可以正反旋转定位。
6.采用宽屏不小于7.0英寸LCD液晶中英文显示界面，采用菜单分层结构，支持触摸操作，60°电动翻转。
7.具有散热功能，采用风向引流与温度智能监控技术，内置NTC温度控测功能，当故障导致LED工作过热时，智能降低LED的输出功率。
8.具备DMX512接口，支持RDM协议，具有程序在线更新功能
9.支持DMX控制通道数量≥12通道</t>
  </si>
  <si>
    <t>控台</t>
  </si>
  <si>
    <t>1.具备至少1024个DMX512 通道数
2.具备至少96台电脑灯的配接数量
3.支持电脑灯重新配接地址码，支持灯具水平垂直交换，支持灯具通道反相输出
4.支持灯具通道滑步模式切换，支持40主通道+40微调通道控制，支持R20灯库
5.具备至少60个可保存的场景，具备至少10个可同时运行的场景，具备至少600步场景的总步数
6.具备淡入、淡出、LTP滑步场景时间控制
7.支持推杆启动场景并进行调光，支持互锁场景，支持点控场景
8.具备图形生成器，每个场景可存储5个图形
9.具备至少10个可同时运行图形数量
10.具备全局、重演、灯具主控推杆</t>
  </si>
  <si>
    <t>直通箱</t>
  </si>
  <si>
    <t>1.支持DMX512公母接口输入。
2.支持输入输出光电隔离。           
3.支持8路独立放大驱动输出。
4.具备信号放大整形功能，延长信号传输距离。
5.具备增强数据总线接入设备数量的能力。
6.具备独立的LED信号指示。</t>
  </si>
  <si>
    <t>信号放大器</t>
  </si>
  <si>
    <t>1.具备过载与短路双重保护高分断空气开关。
2.具备12路×4kW功率输出。
3.支持A.B.C三相工作指示灯。
4.支持两脚和三脚万能用插座。</t>
  </si>
  <si>
    <t>舞台灯光
辅材</t>
  </si>
  <si>
    <t>灯架、多功能灯勾，安全绳，电源线、控制线等</t>
  </si>
  <si>
    <t>线阵音箱</t>
  </si>
  <si>
    <t>音响系统
配件</t>
  </si>
  <si>
    <t>1.低音单元≥10"低音×2；高音单元≥3"高音（75mm音圈）×1；水平覆盖角度(-6dB）≥110°；垂直覆盖角(-6dB)≥10°。
2.箱体采用梯形设计，缩小箱体与箱体之间的间隙，采用吊装组合线阵设计，0-10度范围调整音箱覆盖区域。
3.功率≥700W；标称阻抗：≤8Ω。
4.频率范围：55Hz-20kHz，灵敏度≥104dB (1M/1W )。
5.箱体有专用铝合金连接系统，箱体与箱体的连接角度可通过调整箱体背部的连接杆调整。</t>
  </si>
  <si>
    <t>1.音箱类型为超低频音箱，低频扬声器：≥18"×1。
2.功率≥800W、标称阻抗：≤8Ω
3.频率范围等同或优于40Hz-400Hz，灵敏度≥101dB(1M/1W)。</t>
  </si>
  <si>
    <t>专业功放</t>
  </si>
  <si>
    <t>1.标准1U机柜式设计机柜式设计，采用PFC+开关电源+D类数字功放设计方案。
2.具备开机软启动功能。
3.具备开关电源输出电压自启停动态节能的功能，自适应动态功率高效转换功能。
4.具有过压保护、欠压保护、过流保护、输出短路保护、温度压限、信号压限、温度自动控风扇等功能，很大程度提高功放稳定性和可靠性。
5.XLR平衡式输入/XLR 平衡式LINK输出；SPEAKON音响插座输出。
6.MONO /STEREO/BRIDGE三种模式可选择切换。
7.灵敏度1V/2V可选择切换。
8.带温控风机，开机即转，随着温度长高风扇加速。
9.面板有信号（绿）、削顶（橙）、保护指示灯（红）、电源指示灯（蓝）。
10.输出功率（1KHz/THD≤1％）：连续功率：立体声8Ω×2：2*1200W；立体声4Ω×2：≥2*1900W；立体声2Ω×2：≥2*3200W；桥接16Ω：≥2400W；桥接8Ω：≥3800W；桥接4Ω：≥6400W；</t>
  </si>
  <si>
    <t>与78项合并</t>
  </si>
  <si>
    <t>专业音箱</t>
  </si>
  <si>
    <t>1.阻抗≤8Ω
2.频响等同或优于45Hz~20KHz
3.额定功率≥450W
4.灵敏度≥100dB/W/M
5.水平覆盖角≥80°，垂直覆盖角≥60°
6.高音≥1.5"压缩高音单元×1
7.低音≥15"低音×1</t>
  </si>
  <si>
    <t>1.标准1U机柜式设计；采用PFC+开关电源+D类数字功放设计方案；输出功率：立体声@8Ω：≥700W×2；立体声@4Ω：≥1000W×2；桥接@16Ω：≥1400W；桥接@8Ω：≥2000W。
2.开关电源采用LLC谐振电源短路保护电路和D类数字功放一体模块化设计，保证半桥LLC开关电源稳定性和可靠性。
3.具备开机软启动功能。
4.开关电源内置EMI电路，有效的抑制电源谐波。
5.整机转换效率达到85%以上。
6.数字功放电源自适应音频调整节能功能，实现智能削峰限幅器，控制功率模块及扬声器系统在安全范围内工作。 
7.MONO /STEREO/BRIDGE三种模式可选择切换。
8.开机软启动，防止开机时向电网吸收大电流，干扰其它用电设备。
9.内置六大保护电路模块，为功放的可靠性保驾护航，具有：过压保护，欠压保护，过流保护，直流保护，输出短路保护，温控风扇等功能。</t>
  </si>
  <si>
    <t>与80项合并</t>
  </si>
  <si>
    <t>与81项合并</t>
  </si>
  <si>
    <t>1.箱体采用桦木板CNC切割技术，内部多点加强筋固定增加箱体稳定性，表面喷涂聚脲漆工艺处理。
2.一体冲压成坚硬厚实的刚性保护网罩，并覆盖了高透声率声学网棉，保护喇叭增加使用寿命；
3.采用≥2只18寸铁氧体超低音单元组成，倒相式箱体设计，低频可延伸至≥40Hz，释放出浑厚而富有强大震撼力的低频效果；
4.专业音箱插座插头，具有良好的电气特性。
5.阻抗：≤4Ω
6.频响：40Hz-400Hz
7.额定功率：≥1200W
8.灵敏度：≥101dB/W/M
9.最大声压级（额定/峰值）：≥132dB/≥138dB</t>
  </si>
  <si>
    <t>1.阻抗≤8Ω
2.频响：60Hz-20KHz
3.额定功率≥300W
4.灵敏度≥98dB/W/M
5.水平覆盖角≥80°，垂直覆盖角≥60°
6.高音≤1.4"压缩高音单元×1；低音：10"低音×1</t>
  </si>
  <si>
    <t>1.标准1U机柜式设计机柜式设计，采用PFC+开关电源+D类数字功放设计方案。
2.具备开机软启动功能。
3.具有开关电源输出电压自启停动态节能的功能，自适应动态功率高效转换功能。
4.具备过压保护、欠压保护、过流保护、输出短路保护、温度压限、信号压限、温度自动控风扇等功能。
5.XLR平衡式输入/XLR 平衡式LINK输出；SPEAKON音响插座输出。
6.MONO /STEREO/BRIDGE三种模式可选择切换。
7.面板有信号（绿）、削顶（橙）、保护指示灯（红）、电源指示灯（蓝）。
8.输出功率（1KHz/THD≤1％）：连续功率：立体声8Ω×2：≥2*1000W；立体声4Ω×2：≥2*1700W；立体声2Ω×2：≥2*2900W；桥接16Ω：≥2000W；桥接8Ω：≥3400W；桥接4Ω：≥5800W。</t>
  </si>
  <si>
    <t>无线话筒</t>
  </si>
  <si>
    <t>1.一拖二手持话筒，基于数字U段的传输技术，pi/4-DQPSK调制方式，采用国产主控芯片，传输距离≥80米，接收机具有≥2路平衡输出、≥1路非平衡混音输出；具有混响、均衡、智能静音、音频加密、功率调节功能。
2.具有≥1台接收主机、≥2只手持发射机；频率范围：470MHz-510MHz、540MHz-590MHz、640MHz-690MHz、807MHz-830MHz四个频段使用。
3.接收机前面板具有≥2个显示屏、≥2个编码旋钮、≥2个频率扫描实体按键、≥2个红外对频实体按键、≥1个电源开关按键、≥1个二合一指示灯（红外发射管+对频指示灯）；后面板具有≥1个LINE-OUT接口、≥2个XLR-OUT接口、≥2个BNC接口、≥1个DC接口。发射机具有≥1个OLED 显示屏、≥1个开关机/静音按键、≥2个工作状态指示灯。
4.具有自动静音功能，麦克风跌落、抛掷时，毫秒级自动静音，避免冲击声；实时监测设备姿态，静置≥5秒静音，≥8分钟关机，无需手动干预。（需提供得到CMA或CNAS认可的检测机构出具的检测报告作为该技术参数证明材料）
5.具有多档位混响调节功能，混响效果≥15625个，效果占比、回响延时、混响幅度调节，三种音效各具有≥25档调节方式。
6.具有多频段均衡调节功能，均衡调节≥2197种，麦克风均衡器调节功能，具有高、中、低音三种调节档位，每种效果支持≥13档调节。
7.具有长时间续航，发射机使用时长≥10小时。
8.具有ID码防串扰功能，采用32位唯一ID码，用于接收和发射配对，收发ID码必须相同才能对码，能够有效防止相同频率的信号相互串台。
9.接收机具有≥2个2英寸的TFT-LCD显示屏；发射机具有≥0.5英寸OLED显示屏，能够显示频率信息、音频加密状态、功率挡位、静音状态、电量格数信息。</t>
  </si>
  <si>
    <t>与89项合并</t>
  </si>
  <si>
    <t>1.（一拖四桌面话筒）基于数字U段的传输技术，pi/4-DQPSK调制方式，国产主控芯片，传输距离≥80米，接收机具有≥4路平衡输出、≥1路非平衡混音输出；具有混响、均衡、智能静音、音频加密、功率调节功能。
2.具有≥1台接收主机、≥4台桌面式短咪杆发射机；频率范围：470MHz-510MHz、540MHz-590MHz、640MHz-690MHz、807MHz-830MHz四个频段使用。
3.接收机前面板具有≥4个LCD 显示屏、≥4个编码旋钮、≥4个频率扫描实体按键、≥4个红外对频实体按键、≥1个电源开关按键、≥1个二合一指示灯（红外发射管+对频指示灯）；后面板具有≥1个LINE-OUT接口、≥4个XLR-OUT接口、≥4个BNC接口、≥1个DC接口。桌面式发射机具有≥1个TYPE-C 充电口、≥1个3.5mm耳麦输入接口、≥1个OLED显示屏、≥1个电源开关按键，≥1个触摸开关麦按键。
4.具有多档位混响调节功能，混响效果≥15625个，效果占比、回响延时、混响幅度调节，三种音效各具有≥25档调节方式。（需提供得到CMA或CNAS认可的检测机构出具的检测报告作为该技术参数证明材料）
5.具有多频段均衡调节功能，均衡调节≥2197种，麦克风均衡器调节功能，具有高、中、低音三种调节档位，每种效果支持≥13档调节。
6.具有ID码防串扰功能，采用32位唯一ID码，用于接收和发射配对，收发ID码必须相同才能对码，能够有效防止相同频率的信号相互串台。
7.接收机具有≥4个2.2英寸的TFT-LCD显示屏；发射机具有≥0.96英寸OLED显示屏，能够显示频率信息、音频加密状态、功率挡位、静音状态、电量格数信息。
8.桌面式发射机配置≥1颗容量2400mAh的锂电池，使用时长≥15小时；设备电池孔位≥4个，电池具有扩展性，通过拓展连续使用时长≥60小时。</t>
  </si>
  <si>
    <t>话筒天线</t>
  </si>
  <si>
    <t>1.射频频率范围：470～950MHz
2.驻波比：≤2.0
3.输入阻抗：≤50Ω
4.指向性：≥180度指向</t>
  </si>
  <si>
    <t>天线分配器</t>
  </si>
  <si>
    <t>1.具备≥2个天线输入接口，支持接收天线信号，实现分配多路射频信号的效果。
2.具备放大射频信号，补偿因信号功率被分配至多个输出而造成的插入损耗。
3.具备≥2个天线级联接口，支持无限制级联分配器，可实现扩展无线话筒的目的。
4.具备≥4个直流电源输出接口，支持给≥4台接收机供电，减少适配器数量和免去繁琐布线。</t>
  </si>
  <si>
    <t>天线放大器</t>
  </si>
  <si>
    <t>1.频率范围：470-950MHZ
2.端子：BNC
3.噪声：≤3dB
4.增益：≥20dB</t>
  </si>
  <si>
    <t>天线耦合器</t>
  </si>
  <si>
    <t>1.宽带设计，在应用频率范围内提供高隔离度，防止信号相互干扰。
2.在系统中，通过此耦合器方便转接和安装。
3.可使用多组耦合器进行拓展覆盖区域。
4.耦合器在线路中有隔离杂讯的功能，防止自激。</t>
  </si>
  <si>
    <t>话筒</t>
  </si>
  <si>
    <t>1.（有线合唱话筒）采用柱极式电容麦克风设计，具有良好的束状特性。
2.接口：平衡式XLR接口；方向特性：束状
3.支持单只麦克风或多只麦克风同时使用。
4.幻象供电：≥+48V</t>
  </si>
  <si>
    <t>支架</t>
  </si>
  <si>
    <t>高度：980-1680mm
斜杠：550-900mm</t>
  </si>
  <si>
    <t>1.换能方式：电容式 
2.咪杆数量：双咪杆
3.频率响应等同或优于50Hz-18kHz
4.指向性：超心型指向 
5.输出阻抗（欧姆）：≤1200Ω平衡
6.供电电压：≥幻象48V</t>
  </si>
  <si>
    <t>智能混音器</t>
  </si>
  <si>
    <t>1.具有≥2个状态指示灯、≥1个船型开关、≥1个散热风扇、≥1个LAN网口、≥16路模拟平衡输入（每路都具有48V幻象电源）、≥4路模拟平衡输出。
2.具有智能混音功能，提供增益共享型自动混音算法和门限型自动混音模式，可接≥16路话筒输入，≥4路音频输出；具有智能闪避功能；具有数字矩阵功能，每个输入通道参与混音的增益可调，增益调节范围等同或优于-72db到12db。
3.具有设备定位功能，客户端一键定位局域网内同类设备，被定位的设备会显示定位信息。
4.支持设备统一集控，支持≥65535台设备通过软件集中控制。
5.支持多客户端数据同步，APP软件、PC软件多个客户端同时连接设备时多端数据同步。</t>
  </si>
  <si>
    <t>DI盒</t>
  </si>
  <si>
    <t>1.一款直插专业音频DI盒，全频被动式DI，独立隔绝地环路带来的噪音。
2.具有≥2路TRS输入；具有≥2路TRS直接输出，≥2路XLR信号输出
3.频率响应：20Hz-20kHz (0/-0.5dB)</t>
  </si>
  <si>
    <t>声卡</t>
  </si>
  <si>
    <t>1.电脑播放声卡，带有≥2个音频专用隔离变压器，可对电脑端的地电位噪声进行电磁隔离。
2.具有≥2个XLR卡侬输出口，可单独音量调节。具有≥1个6.35mm耳机输出口，可单独音量调节。
3.具有≥1路USB2.0输入
4.频率响应：20Hz-20kHz (0/-0.5dB)</t>
  </si>
  <si>
    <t>数字调音台</t>
  </si>
  <si>
    <t xml:space="preserve">1.具有≥10.1英寸1280x800电容触摸屏、数字编码器以及按键构成的操作面板。
2.具有≥17个电动推子，电动推子可操控：≥1个LR主声道推子、≥16个通道推子。
3.支持中英文界面切换，且无需重启。
4.内置USB录音、放音功能。能够识别USB电子盘内的中英文歌曲名，具备快进、下一曲、快速暂停等功能；且支持播放APE、FLAC、MP3、WAV音频格式。
5.内置≥16个通道独立的反馈抑制器，内置≥16路自动混音（增益共享型）。
6.具有≥2个内置效果器，自带有经典混响、大房间混响等效果模块；FX音效可使用专用的返回通道返回到混音且不占用单声道和立体声输入通道。
7.支持iPad触摸屏全功能控制，实时数据同步；支持≥8个终端同时控制。
8.可通过网络或者USB升级ARM固件、DSP固件。
</t>
  </si>
  <si>
    <t>音频处理器</t>
  </si>
  <si>
    <t>1.后面板具有≥16路线路音频凤凰端子平衡输入接口（具有48V幻象供电）、≥16路线路音频凤凰端子平衡输出接口、≥1个拨码开关、≥1个RJ45接口、≥1个RS232接口、≥1个RS485接口、≥8个可编程GPIO控制接口、≥1个接地柱；前面板具有≥2.0英寸 IPS 真彩显示屏、≥1个编码旋钮、≥1个USB存储设备接口。
2.输入通道支持前级放大、信号发生器、扩展器、压缩器、均衡器、闪避器、AGC自动增益、AM自动混音功能、AFC自适应反馈消除、AEC回声消除、ANC噪声消除、音频矩阵；输出通道支持均衡器、延时器、分频器、高低通滤波器、限幅器。（需提供得到CMA或CNAS认可的检测机构出具的检测报告作为该技术参数证明材料）
3.具有矩阵增益调节功能，每个输入通道参与混音的增益可调，增益调节范围-72db到12db。
4.音频处理器具有跨平台软件，可运行的操作系统版本≥8种，包括Windows7/10/11、银河麒麟桌面操作系统（兆芯版）、银河麒麟桌面操作系统（飞腾版）、macOS系统、统信UOS、Ubuntu桌面版操作系统。（需提供得到CMA或CNAS认可的检测机构出具的检测报告作为该技术参数证明材料）
5.具有PC客户端、手机移动端、安卓平板端不同控制方式，可以通同时登入APP软件、PC客户端同时连接设备，并实现多端数据的同步。
6.设备具有编码旋钮和IPS屏幕，可用于控制和配置设备静音，增益，场景；IPS屏幕能够显示IP地址，输入和输出通道的实时电平。</t>
  </si>
  <si>
    <t>抑制器</t>
  </si>
  <si>
    <t>1.具有移频+陷波反馈抑制功能，可以使用≥48个可编程陷波点。
2.前面板具有≥48个LED灯陷波状态指示灯（具有≥2×12个静态点和≥2×12个动态点）、≥2英寸IPS真彩显示屏、≥1个编码旋钮；后面板具有≥1个船形开关、≥2路XLR母座+2路TRS母座模拟输入、≥2路XLR公座+2路TRS公座模拟输出、≥1个RJ45接口。
3.设备具有编码旋钮和≥2.0英寸IPS屏幕，可用于控制和配置设备直通、场景。IPS屏幕能够显示IP地址，输入和输出通道的实时电平。
4.具有一键定位局域网内同类设备功能，被定位到的设备会在显示屏上显示定位信息。
5.设备具有统一集中控制功能，支持≥65535台设备通过软件集中控制。
6.支持多客户端数据同步，≥2个客户端以上连接混音器设备时，可实现多端数据同步。
7.反馈抑制器软件可融入会议音频综合管理平台实现音频设备统一管理，平台可扫描数字会议主机、音频处理器、混音器、抑制器、功放类产品在线情况。</t>
  </si>
  <si>
    <t>网络中控主机</t>
  </si>
  <si>
    <t xml:space="preserve">1.红外控制、RS-232、RS-422、RS-485、UDP、TCP、telnet、http、MQTT以及SNMP等多种协议，兼容性强，可对接第三方设备。
2.具备≥4.3英寸触摸彩屏、≥8路独立可编程串口、≥8路独立可编程IR红外发射口、≥8路数字I/0控制口、≥8路弱电继电器控制接口、≥1个NET网络控制接口、≥1路TF卡接口。
3.双机热备份。当中控主机出现故障时，备用中控主机自动承担服务。
4.互联网控制。中控主机在连接互联网的情况下，可操作手机或平板等移动端通过互联网实现对中控主机远程控制。
5.扫二维码控制。中控主机在连接互联网的情况下会在云平台自动生成二维码，通过微信或者浏览器扫一扫二维码，即可进入控制界面，实现对中控主机控制。支持密码权限设置。
6.视频矩阵可视化控制。可通过控制端实时预览、拖动并切换矩阵视频信号。
7.支持≥2种局域网远程桌面方式，无需连接外部网络或使用第三方软件，支持多用户远程协同控制，便于现场运维。
8.可对接云会务系统。用户通过手机APP或WEB端预约会议室时，可设置情景类型以及开始/结束时间。
</t>
  </si>
  <si>
    <t>控制器</t>
  </si>
  <si>
    <t>1.≥4路独立音频通道音量调节模块。
2.支持平衡线路级音频输入/出。
3.面板具备小键盘,支持手动操作控制,具有LED指示功能。
4.控制方法: 通过R232协议控制,搭配可编程中控主机使用,也全面支持第三方设备。
5.输入端口：5.8欧式端子，支持平衡线路级音频输入 、输出端口：5.8欧式端子，支持平衡线路级音频输出</t>
  </si>
  <si>
    <t>1.具有≥8路自动、手动电源控制器，内置≥8个20A继电器，负载能力≥4400W/单路；配合中控主机使用，用于控制灯光、电动投影幕、电动窗帘等会议室周边设备。
2.每路继电器都有三连接点的接线柱,具有常开与常闭的功能。
3.具有复位按键，支持恢复到出厂的默认设置。具有1路网络接口，支持通过网络实现远程控制。
4.具有设备运行状态指示灯及≥8个继电器的开关状态指示灯。
5.具有键盘锁（LOCK）功能。
6.机器具备ID识别，通过中控主机网络控制多台时，可通过ID识别。</t>
  </si>
  <si>
    <t>串口分配器</t>
  </si>
  <si>
    <t>1.具有≥1路网络通讯口、≥1路RS-232串口输入、≥8路RS-232串口及≥8路RS-485输出。
2.输入数据可指定切换至≥8路的任何一路输出，输出数据的波特率和校验方式可设定。  
3.通过面板指示灯，可以清楚观察每个端口的操作。
4.具有复位按键，支持恢复到出厂的默认设置。具有≥1路网络接口，支持网络转≥8路RS-232串口及≥8路RS-485输出。</t>
  </si>
  <si>
    <t>控制屏</t>
  </si>
  <si>
    <t>音响周边
设备及辅材</t>
  </si>
  <si>
    <t>1.设备采用Android 11及以上操作系统，显示屏：≥10.1 英寸，分辨率：≥1920*1200，显示屏：五点触控及以上，摄像头像素:≥500W。
2.设备具有物理隐私拨片，滑动可遮挡摄像头，保护用户隐私。
3.内置≥4个拾音麦，拾音距离可达≥5米；搭配中控主机支持通过语音助手控制切换矩阵显示画面、设备开关等功能。
4.具有距离传感器，支持感应人体位置，实现人来亮屏功能；具有光感传感器，支持采集周边环境光线亮度值并可将数值实时显示；具有温湿度传感器，支持采集周边温湿度环境并可将数值实时显示。
5.具有语音唤醒控制功能；呼唤指令词即可唤醒AI语音助手，通过将语音转换成中控指令，实现对周边设备控制或场景调用。
6.内置≥1个背光灯条，搭配中控主机可根据会议状态切换指示灯显示状态，无需接近即可了解会议室使用情况。
7.可对接会务管理系统；搭配中控主机，可通过手机APP或WEB端预约会议室，设置情景类型以及开始/结束时间</t>
  </si>
  <si>
    <t>控制平板</t>
  </si>
  <si>
    <t>1.屏幕尺寸：≥10.1英寸；
2.分辨率：≥2800 × 1840 像素；
3.机身内存：≥256GB；
4.运行内存：≥8GB；
5.后置摄像头：≥1300 万像素；
6.支持无线802.11a/b/g/n/ac/ax协议；
7.系统：安卓或者鸿蒙；</t>
  </si>
  <si>
    <t>路由器</t>
  </si>
  <si>
    <t>1.钢壳，具备OFDMA、TWT、WPA3、160MHz频宽等 Wi-Fi 6新特性
2.≥1个千兆WAN口，3个千兆WAN/LAN可变口，1个千兆LAN口，支持多宽带混合接入
3.设备集中管理(管理易展设备及非易展AP)、认证、DDNS等企业级软件功能
4.易展2.0技术，可与易展系列企业无线路由、AP、家用路由便捷组网
5.IPSec、L2TP、PPTP多种VPN功能，保证用户数据安全
具备应用限制、网站过滤、智能带宽、网页安全、访问控制列表等上网行为管理
6.具备ARP防护、Dos防护、扫描类攻击防护等多种网络安全功能</t>
  </si>
  <si>
    <t>交换机</t>
  </si>
  <si>
    <t>1.千兆电口≥24个，1G SFP光口≥4个；
2.交换机交换容量：≥672Gbps，包转发率：≥126Mpps；
3.二层广播，配置静态IP地址，DHCPOption43方式，DNS域名上线；
4.M-LAG技术，跨设备链路聚合，配对的设备有独立的控制平面；
5.防网关ARP欺骗、管理员分级管理、支持端口保护、隔离；支持防止DOS、ARP攻击功能；
6.通过网管中心平台一键替换“按钮”即可完成故障设备替换
7.通过APP进行远程管理，并且可以修改交换机网络配置；
8.终端类型库，支持自动识别PC、路由器、摄像头设备、无线AP等。</t>
  </si>
  <si>
    <t>音频隔离器</t>
  </si>
  <si>
    <t>1.双通道音频隔离器。
2.低底噪、无50Hz交流“嗡”声、无高频“嗞啦”干扰。
3.点对点平衡传输音频，可以选择前面板2个接口中的任意一个COMBO接口输入，从后面板对应COMBO接口输出。
4.即插即用，支持热插拨。
5.隔离滤波音频传输最远传输信号：450－600米。
6.内置瞬态、浪涌抑制、抗静电保护电路。
7.具有≥2路XLR输入；具有≥2路XLR输出</t>
  </si>
  <si>
    <t>电源管理器</t>
  </si>
  <si>
    <t>1.具有≥8通道电源时序打开/关闭，每路动作延时时间：≤1秒，远程控制（上电+24V直流信号）8通道电源时序打开/关闭—当电源开关处于off位置时有效。可配置CH1和CH2通道为受控或不受控状态。
2.当远程控制有效时同时控制后板ALARM（报警）端口导通以起到级联控制ALARM（报警）功能。
3.单个通道最大负载功率≥2200W，所有通道负载总功率≥6000W。输出连接器：多用途电源插座。
4.具有一路及以上USB输出接口。</t>
  </si>
  <si>
    <t>1.具有≥8通道电源时序打开/关闭，远程控制（上电+24V直流信号）≥8通道电源时序打开/关闭—当电源开关锁处于off位置时有效。可配置CH1和CH2通道为受控或不受控状态。
2.当远程控制有效时同时控制后板ALARM（报警）端口导通以起到级联控制ALARM（报警）功能。
3.单个通道最大负载功率≥3500W，所有通道负载总功率达≥6000W，输入连接器：大功率线码式电源连接器。 
4.输出连接器：≥2个16A，≥2个16A接线端子和≥4个10A电源插座。
5.具有≥1路USB接口。</t>
  </si>
  <si>
    <t>机柜</t>
  </si>
  <si>
    <t>1.42U机柜
2.8口PDU国标电源插排≥1，固定板部件≥3,风扇≥4,2"重型脚轮≥4，M12支脚≥4，M6方螺母螺钉≥40，内六角扳手≥1</t>
  </si>
  <si>
    <t>音视频线材</t>
  </si>
  <si>
    <r>
      <rPr>
        <sz val="14"/>
        <color rgb="FF000000"/>
        <rFont val="SimSun"/>
        <charset val="134"/>
      </rPr>
      <t xml:space="preserve">5米音频连接线：卡侬头（母）-卡侬头（公）
5米音频连接线：6.35话筒插头-6.35话筒插头
5米音频连接线：卡农头（母）-空
1.8米音频连接线：卡农头（公）-空
5米音频连接线：6.35话筒插头-空
5米音频连接线：3.5（耳机插头）-双6.35话筒插头
3米音频连接线：3.5（耳机插头）-双莲花（RCA）
</t>
    </r>
    <r>
      <rPr>
        <sz val="14"/>
        <color rgb="FFFF0000"/>
        <rFont val="SimSun"/>
        <charset val="134"/>
      </rPr>
      <t>该价格已包含57-119项多功能会议室建设项目的所有线材、辅材和集成费用</t>
    </r>
  </si>
  <si>
    <t>镀锌钢管</t>
  </si>
  <si>
    <r>
      <rPr>
        <sz val="14"/>
        <color rgb="FF000000"/>
        <rFont val="SimSun"/>
        <charset val="134"/>
      </rPr>
      <t>DN=32mm，厚度：不低于2.5mm，每支钢管标准长度为6000mm（允许误差范围</t>
    </r>
    <r>
      <rPr>
        <sz val="14"/>
        <color rgb="FF000000"/>
        <rFont val="宋体"/>
        <charset val="134"/>
      </rPr>
      <t>±</t>
    </r>
    <r>
      <rPr>
        <sz val="14"/>
        <color rgb="FF000000"/>
        <rFont val="SimSun"/>
        <charset val="134"/>
      </rPr>
      <t>50mm）</t>
    </r>
  </si>
  <si>
    <t>PVC管</t>
  </si>
  <si>
    <t>1.根据使用场景配置不同规格的PVC线管及配件；
2.满足国家标准 GB/T 3091-2015《电工用聚氯乙烯（PVC）塑料电线管》的规定；
3.材质必须是阻燃、抗防腐、绝缘。</t>
  </si>
  <si>
    <t>插线板</t>
  </si>
  <si>
    <t>插线板规格1：
适用标准：国标   
开关方式：总控   
插孔：10A  
插孔数量：10孔  
款式;插线板（无USB孔）  
特殊功能：防过载。
立式插线板规格2：
适用标准：国标   
开关方式：总控   
插孔：10A  
插孔数量：16个孔  
款式;插线板（无USB孔）  
特殊功能：防过载</t>
  </si>
  <si>
    <t>HDMI切换器</t>
  </si>
  <si>
    <t xml:space="preserve">1.接口数量：二进一出
2.接口类型：HDMI
</t>
  </si>
  <si>
    <t>通三节文件柜</t>
  </si>
  <si>
    <t>1.尺寸（长*宽*高）mm：1800*850*3900（允许误差范围±50）
2.层数：3层
3.封边材质：实木皮
4.基材材质：铁
5.基材甲醛释放限量等级：E1级或以上更优等级
6.饰面材质：金属
7.可调节层板</t>
  </si>
  <si>
    <t>排椅</t>
  </si>
  <si>
    <t>公共区域</t>
  </si>
  <si>
    <t>1.座板材质：不锈钢
2.座板甲醛释放限量等级：E1级或以上更优等级
3.靠板材质：中纤板
4.靠板甲醛释放限量等级：E1级或以上更优等级
5.扶手类型：固定扶手
6.脚架材质：不锈钢
7.五金配件：螺丝五金
8.覆面材料：无
9.填充物：通用软质聚氨酯泡沫塑料
10.产品功能:四座</t>
  </si>
  <si>
    <t>智慧办公本
（墨水屏）</t>
  </si>
  <si>
    <t>1.内存容量：≥64GB
2.类别：阅读器套装
3.分辨率：≥300ppi
4.系统：Android
5.功能：蓝牙听书，邮件收发，语音转文字手写功能等
6.屏幕尺寸：≥9英寸
7.支持wifi</t>
  </si>
  <si>
    <t>预算金额合计（元）</t>
  </si>
  <si>
    <t>供应商资格条件</t>
  </si>
  <si>
    <t>1.符合《中华人民共和国政府采购法》第二十二条规定的投标人。
2.本项目不接受联合体投标。
3.被列入失信被执行人、重大税收违法案件当事人名单、政府采购严重违法失信行为记录名单及其他不符合《中华人民共和国政府采购法》第二十二条规定条件的供应商，将被拒绝其参与本次政府采购活动。供应商可在“信用中国”网站（www.creditchina.gov.cn）、中国政府采购网（www.ccgp.gov.cn）查询相关供应商主体信用记录。</t>
  </si>
  <si>
    <t>是否接受联合体投标</t>
  </si>
  <si>
    <r>
      <rPr>
        <sz val="14"/>
        <rFont val="宋体"/>
        <charset val="134"/>
        <scheme val="minor"/>
      </rPr>
      <t xml:space="preserve">     □是           </t>
    </r>
    <r>
      <rPr>
        <b/>
        <sz val="14"/>
        <rFont val="Arial"/>
        <charset val="134"/>
      </rPr>
      <t>√</t>
    </r>
    <r>
      <rPr>
        <b/>
        <sz val="14"/>
        <rFont val="宋体"/>
        <charset val="134"/>
        <scheme val="minor"/>
      </rPr>
      <t>否</t>
    </r>
  </si>
  <si>
    <t>商务及其他要求</t>
  </si>
  <si>
    <t>核心产品</t>
  </si>
  <si>
    <t>本项目核心产品为：第62项 主机</t>
  </si>
  <si>
    <t>投标报价</t>
  </si>
  <si>
    <t>投标报价是履行合同的最终价格，包括但不限于：
（1）货物的价格；
（2）货物的标准附件、备品备件、专用工具的价格；
（3）运输、装卸、软硬件安装调试、培训、技术支持、售后服务、上门等费用；
（4）必要的保险费用和各项税费；
（5）施工（安装）费用；
（6）设备零配件、项目安装、调试、检测、试验及验收、现场卫生清理、线缆、管材、开孔、开槽及埋管和招标文件中有关的全部内容并完成所有工程和服务，所有成本费用的总和，采购人不再支付其它任何费用。</t>
  </si>
  <si>
    <t>合同签订时间</t>
  </si>
  <si>
    <r>
      <rPr>
        <sz val="14"/>
        <rFont val="宋体"/>
        <charset val="134"/>
        <scheme val="minor"/>
      </rPr>
      <t>自中标通知书发出之日起</t>
    </r>
    <r>
      <rPr>
        <b/>
        <sz val="14"/>
        <rFont val="宋体"/>
        <charset val="134"/>
        <scheme val="minor"/>
      </rPr>
      <t>10日内</t>
    </r>
    <r>
      <rPr>
        <sz val="14"/>
        <rFont val="宋体"/>
        <charset val="134"/>
        <scheme val="minor"/>
      </rPr>
      <t>签订采购合同。</t>
    </r>
  </si>
  <si>
    <t>交货时间及地点</t>
  </si>
  <si>
    <t>1.交付使用时间：自合同签订后，接到采购人通知之日起30日内完成设备安装调试验收等。
2.交货地点：广西财经学院武鸣校区（武鸣区红岭大道636号）内采购人指定地点</t>
  </si>
  <si>
    <t>质量保证期</t>
  </si>
  <si>
    <t>1.设备必须是全新原厂正品。
2.分项有质保要求的按分项分项质保要求，分项没有质保要求的按国家有关产品“三包”规定执行“三包”政策，质保期以通过项目最终验收的验收报告签字日开始计算。
3.质保期内所有由于质量问题导致的软、硬件产品故障及设备损坏，中标供应商提供保修、人工及更换备件的上门服务，并提供终身维护。质保期内采购人不再支付任何费用。</t>
  </si>
  <si>
    <t>售后及服务要求</t>
  </si>
  <si>
    <t>1．免费送货上门，免费安装调试合格；
2．中标供应商必须负责项目设备送货、建设、安装调试与培训，免费提供设备操作培训，提供全套说明书；免费现场培训 2～3 名相关人员至掌握设备操作及日常维护；
3．设备如出现故障在接到采购人通知后在30分钟内响应，2小时内上门服务，12小时内解决故障；未能在规定时间内排除故障的，必须在接到采购人通知后48小时内提供同档次的备用机并提交故障解决处理方案；
4．提供定期回访及巡检服务；
5．项目供货及安装过程中产生的残留物或垃圾，需由中标供应商自行清理至校外国家有关部门指定堆放处，产品包装箱及有关产品说明书等处置需经采购人确认后处理。
6．对于软件系统存在的安全漏洞包括但不限于数据库安全的情形，中标供应商应提供终身免费系统升级补丁及做好安全策略。</t>
  </si>
  <si>
    <t>付款方式</t>
  </si>
  <si>
    <t>双方签订合同后，成交供应商须向采购人提供合同总金额50%的预付款保函（保函有效期不少于1年。保函到期前，若项目未完成，成交供应商须在保函到期前提前1个月提交新一期保函）及等额发票，采购人收到预付款保函及发票后10个工作日内向成交供应商一次性支付合同款总金额50%的预付款；项目验收合格后，采购人收到等额发票后10个工作日内采购人向成交供应商一次性支付剩余合同总金额的50%的合同款。</t>
  </si>
  <si>
    <t>履约保证金</t>
  </si>
  <si>
    <t>1.按本项目中标总金额的5%（如中标供应商为中小企业的，按本项目中标总金额的3%）；中标供应商在签订合同前交至指定账户。
2.履约保证金递交方式：支票、汇票、本票、网上银行或者银行、担保机构出具的保函等非现金形式。
履约保证金指定账户：
开户名称：广西财经学院
开户银行：中国银行南宁明秀西路支行
银行账号：611957485481
3.履约保证金退付方式、时间及条件：中标供应商若不能完全履行合同，履约保证金不返还；中标供应商若完全履行合同，货物验收合格后，中标供应商向采购人递交退保申请函及凭履约保证金财务凭证，采购人按规定办理无息退还手续。</t>
  </si>
  <si>
    <t>采购标的验收标准</t>
  </si>
  <si>
    <t>1．投标产品须是按厂家出厂标准配置提供的整套全新，具备正规合法经销渠道，符合国家各项有关质量标准的合格产品。相关部件及服务须满足本表中各项要求。所有设备除满足招标文件要求及投标文件承诺的技术参数和配置外，其余均按国家标准及生产厂家出厂标准配置，若产品在运输过程中损坏须无偿调换同样产品。
2.合同签订之后，采购人有权要求中标人提供所投主要产品进行功能测试，包括但不限于第1项货物，如有配置或功能不能满足招标要求，按违约处理，必要时采购人有权要求有资质的第三方检测机构进行检测。
3．投标人所提供的产品必须为原装正品的、全新的、完好无破损、且为未开箱状态、符合有关质量标准的产品；设备到货安装前，采购人现场根据招标文件要求及投标文件承诺逐条对应进行核验（必要时，采购人有权要求供应商对各项指标进行现场演示），核验不合格或中标供应商未按采购人要求提供现场演示或技术功能无法达到相应技术要求的，按违约处理，采购人有权全部退货，同时报相关监督管理部门处理，由此造成采购人经济损失的由中标供应商负责承担全部赔偿责任。
4．验收方式和验收材料要求
（1）采购人在项目完成且收到中标供应商验收申请后5个工作日内组织开展履约验收；
（2）中标供应商必须提供合格的验收材料，验收材料包括①验收申请书（原件）、②中标通知书复印件、③合同（包括附件加盖采购代理机构章的格式合同中规定的附件）复印件；④项目实施过程文件、⑤货物的证明文件、⑥货物的技术资料、⑦培训记录。</t>
  </si>
  <si>
    <t>其他要求</t>
  </si>
  <si>
    <t xml:space="preserve">1.本分标货物不接受进口产品（即通过中国海关报关验放进入中国境内且产自关境外的产品）参与投标。
2．投标人所提供的任何材料应当真实有效，如在评审过程中发现投标人在投标文件中提供任何虚假材料的，按投标无效处理，采购人有权汇报监督管理部门处理；中标后，采购人发现投标人在投标文件中提供任何虚假材料的，采购人有权汇报监督管理部门处理，且中标供应商须依照《中华人民共和国消费者权益保护法》赔偿采购人，民事赔偿并不免除违法中标供应商的法律责任。
3．本项目货物涉及的产品及其配件包括但不限于各类芯片等必须符合国家有关政策规定，不得使用国家禁止使用范围内的产品及其配件，否则投标无效。
4．本项目采购的投标产品如有属于政府采购强制节能产品的，应根据《市场监管总局关于发布参与实施政府采购节能产品、环境标志产品认证机构名录的公告》2019年第16号、财库〔2019〕9号以及财库〔2019〕19号文规定，投标人的投标产品，投标时须提供国家确定的认证机构出具的、处于有效期之内的有效的节能产品认证证书复印件并加盖投标人公章。
5.采购货物纳入强制性产品认证（3C认证）的，投标人所投产品必须从其规定。
</t>
  </si>
  <si>
    <t>项目评审标准和评审办法（公开招标、竞争性磋商项目必须填写）</t>
  </si>
  <si>
    <t>价格分（45分）</t>
  </si>
  <si>
    <t>（1）投标产品生产企业或服务提供企业按《关于政府采购支持监狱企业发展有关问题的通知》(财库[2014]68号)认定为监狱企业的，在政府采购活动中，监狱企业视同小型、微型企业。投标人应当提供由省级以上监狱管理局、戒毒管理局(含新疆生产建设兵团)出具的投标产品生产企业或服务提供企业属于监狱企业的证明文件，不再提供《中小企业声明函》；
（2）投标产品生产单位或服务提供单位按《关于促进残疾人就业政府采购政策的通知》(财库〔2017〕141号)认定为残疾人福利性单位的，在政府采购活动中，残疾人福利性单位视同小型、微型企业。投标人应当提供该通知规定的投标产品生产单位或服务提供单位属于残疾人福利性单位的《残疾人福利性单位声明函》，不再提供《中小企业声明函》。
（3）以所有有效投标报价的算术平均值为基准价；投标人报价与基准价相等，则该投标人的报价得分为30分，其余投标人的报价得分按下述公式计算：
45*评标基准价/投标报价，最高得分≤45分。</t>
  </si>
  <si>
    <t>技术分（35分）</t>
  </si>
  <si>
    <t>（1）技术性能分（满分20分）：
本项目需求一览表中标注“▲”的技术参数为重要技术指标、功能项，将作为货物性能的评分依据。投标产品所有技术指标、功能项均能满足招标文件要求，得满分20分；标注“▲”的技术参数未能满足的，每存在一项扣2分，直到扣完技术性能分为止，不计负分。
（2）项目实施方案分（满分15分）：
1.有项目实施组织机构，具有针对教室环境的安装调试方法，工期划分合理并符合规范要求，具有进度计划、项目实施管理文档计划，项目实施方案简单，满足以上相关要求的得5分；
2.在满足前项条件的基础上，有针对本项目的实施组织机构，具有针对教室环境的安装调试方法，工期划分合理，具有进度计划、项目实施管理文档计划、安全及质量保证措施，提供合理的工期保证措施，项目实施方案较详细；且投标人或投标人所投的投标产品厂商具有音视频集成工程企业能力等级壹级，能提供相关证明复印件并加盖单位印章，满足以上相关要求的得10分；
3.在满足前项条件的基础上，有项目实施组织机构，具有针对教室环境的安装调试方法，工期划分合理，具有详细的进度计划、项目实施管理文档计划、安全及质量保证措施，提供合理的工期保证措施、项目应急预案，建议的安装、调试、验收方法或方案同比更完善有效、更优化、切实可行；且投标人或投标人所投的核心产品厂商获得应具备较好的系统集成能力、系统服务能力以及提供关键性技术支撑，提供相关证明复印件并加盖投标人印章，满足以上相关要求的得15分；
4.未提供项目实施方案，或项目实施方案不满足招标文件要求的，该项得0分.</t>
  </si>
  <si>
    <t>售后服务分（20分）</t>
  </si>
  <si>
    <t>1.售后服务及培训方案可行，基本满足项目要求，实施团队专业配置架构一般，售后服务经验一般，满足招标文件要求，进该项得10分；
2.在满足前项条件基础上，售后服务及培训方案完整可行，均能满足项目要求，实施团队专业配置结构较合理，售后服务和培训能力较好，培训计划及方案可行，售后服务经验良好，投标人或投标人所投的投标产品制造商具备信息系统服务交付能力评估一级资质（5星级），投标时能提供相关证明复印件并加盖单位印章，满足以上相关要求的该项得15分； 
3.在满足前项条件基础上，售后服务及培训方案完整可行、科学专业、合理细致，均能满足项目要求，有详细的售后服务承诺，售后服务流程、应急预案、质量保障等内容，售后保障措施和能力有力，售后服务经验丰富，售后响应及时快速，为确保项目具有完整、良好的售后服务，具有完整可靠的售后服务团队，投标人或投标人所投的核心产品厂商在本区域（南宁市）具备售后服务网点，官网或官网APP可查，提供足够相关证明复印件或承诺书并加盖投标人印章，满足以上相关要求的该项得20分；
4.售后服务培训方案编制不合理，无可操作性、实施性的或未提供此项内容者此项得0分。</t>
  </si>
  <si>
    <t>投标人总得分=1+2+3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</si>
</sst>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 numFmtId="179" formatCode="0_ "/>
  </numFmts>
  <fonts count="37">
    <font>
      <sz val="11"/>
      <color theme="1"/>
      <name val="宋体"/>
      <charset val="134"/>
      <scheme val="minor"/>
    </font>
    <font>
      <sz val="16"/>
      <name val="宋体"/>
      <charset val="134"/>
      <scheme val="minor"/>
    </font>
    <font>
      <b/>
      <sz val="16"/>
      <name val="宋体"/>
      <charset val="134"/>
      <scheme val="minor"/>
    </font>
    <font>
      <sz val="28"/>
      <name val="方正小标宋简体"/>
      <charset val="134"/>
    </font>
    <font>
      <sz val="16"/>
      <name val="黑体"/>
      <charset val="134"/>
    </font>
    <font>
      <sz val="14"/>
      <name val="宋体"/>
      <charset val="134"/>
      <scheme val="minor"/>
    </font>
    <font>
      <sz val="16"/>
      <color theme="1"/>
      <name val="宋体"/>
      <charset val="134"/>
      <scheme val="minor"/>
    </font>
    <font>
      <sz val="14"/>
      <name val="宋体"/>
      <charset val="134"/>
    </font>
    <font>
      <sz val="14"/>
      <color rgb="FF000000"/>
      <name val="宋体"/>
      <charset val="134"/>
    </font>
    <font>
      <sz val="14"/>
      <color theme="1"/>
      <name val="宋体"/>
      <charset val="134"/>
      <scheme val="minor"/>
    </font>
    <font>
      <sz val="14"/>
      <name val="FangSong"/>
      <charset val="134"/>
    </font>
    <font>
      <sz val="14"/>
      <name val="SimSun"/>
      <charset val="134"/>
    </font>
    <font>
      <sz val="14"/>
      <color rgb="FF000000"/>
      <name val="SimSun"/>
      <charset val="134"/>
    </font>
    <font>
      <sz val="14"/>
      <name val="黑体"/>
      <charset val="134"/>
    </font>
    <font>
      <sz val="14"/>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FF0000"/>
      <name val="SimSun"/>
      <charset val="134"/>
    </font>
    <font>
      <b/>
      <sz val="14"/>
      <name val="Arial"/>
      <charset val="134"/>
    </font>
    <font>
      <b/>
      <sz val="14"/>
      <name val="宋体"/>
      <charset val="134"/>
      <scheme val="minor"/>
    </font>
  </fonts>
  <fills count="40">
    <fill>
      <patternFill patternType="none"/>
    </fill>
    <fill>
      <patternFill patternType="gray125"/>
    </fill>
    <fill>
      <patternFill patternType="solid">
        <fgColor theme="5" tint="0.8"/>
        <bgColor indexed="64"/>
      </patternFill>
    </fill>
    <fill>
      <patternFill patternType="solid">
        <fgColor theme="5" tint="0.8"/>
        <bgColor indexed="64"/>
      </patternFill>
    </fill>
    <fill>
      <patternFill patternType="solid">
        <fgColor theme="8" tint="0.8"/>
        <bgColor indexed="64"/>
      </patternFill>
    </fill>
    <fill>
      <patternFill patternType="solid">
        <fgColor theme="6" tint="0.6"/>
        <bgColor indexed="64"/>
      </patternFill>
    </fill>
    <fill>
      <patternFill patternType="solid">
        <fgColor theme="9" tint="0.8"/>
        <bgColor indexed="64"/>
      </patternFill>
    </fill>
    <fill>
      <patternFill patternType="solid">
        <fgColor theme="7" tint="0.8"/>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9"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10" borderId="6" applyNumberFormat="0" applyAlignment="0" applyProtection="0">
      <alignment vertical="center"/>
    </xf>
    <xf numFmtId="0" fontId="24" fillId="11" borderId="7" applyNumberFormat="0" applyAlignment="0" applyProtection="0">
      <alignment vertical="center"/>
    </xf>
    <xf numFmtId="0" fontId="25" fillId="11" borderId="6" applyNumberFormat="0" applyAlignment="0" applyProtection="0">
      <alignment vertical="center"/>
    </xf>
    <xf numFmtId="0" fontId="26" fillId="12"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2" fillId="36" borderId="0" applyNumberFormat="0" applyBorder="0" applyAlignment="0" applyProtection="0">
      <alignment vertical="center"/>
    </xf>
    <xf numFmtId="0" fontId="33" fillId="37" borderId="0" applyNumberFormat="0" applyBorder="0" applyAlignment="0" applyProtection="0">
      <alignment vertical="center"/>
    </xf>
    <xf numFmtId="0" fontId="33" fillId="38" borderId="0" applyNumberFormat="0" applyBorder="0" applyAlignment="0" applyProtection="0">
      <alignment vertical="center"/>
    </xf>
    <xf numFmtId="0" fontId="32" fillId="39" borderId="0" applyNumberFormat="0" applyBorder="0" applyAlignment="0" applyProtection="0">
      <alignment vertical="center"/>
    </xf>
  </cellStyleXfs>
  <cellXfs count="78">
    <xf numFmtId="0" fontId="0" fillId="0" borderId="0" xfId="0">
      <alignment vertical="center"/>
    </xf>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0" fillId="2" borderId="0" xfId="0" applyFill="1">
      <alignment vertical="center"/>
    </xf>
    <xf numFmtId="0" fontId="1" fillId="0" borderId="0" xfId="0" applyFont="1" applyAlignment="1">
      <alignment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176" fontId="8" fillId="0" borderId="2" xfId="0" applyNumberFormat="1" applyFont="1" applyBorder="1" applyAlignment="1">
      <alignment horizontal="left" vertical="center" wrapText="1"/>
    </xf>
    <xf numFmtId="0" fontId="6" fillId="3" borderId="2" xfId="0"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177" fontId="7" fillId="3"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xf>
    <xf numFmtId="176" fontId="8" fillId="3" borderId="2" xfId="0" applyNumberFormat="1" applyFont="1" applyFill="1" applyBorder="1" applyAlignment="1">
      <alignment horizontal="left" vertical="center" wrapText="1"/>
    </xf>
    <xf numFmtId="0" fontId="1" fillId="3" borderId="2" xfId="0"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xf>
    <xf numFmtId="176" fontId="7" fillId="3" borderId="2" xfId="0" applyNumberFormat="1" applyFont="1" applyFill="1" applyBorder="1" applyAlignment="1">
      <alignment horizontal="left" vertical="center" wrapText="1"/>
    </xf>
    <xf numFmtId="0" fontId="9" fillId="0" borderId="2" xfId="0" applyFont="1" applyFill="1" applyBorder="1" applyAlignment="1">
      <alignment horizontal="center" vertical="center"/>
    </xf>
    <xf numFmtId="177" fontId="7" fillId="0" borderId="2"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43" fontId="7"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6" fontId="9" fillId="0" borderId="2" xfId="0" applyNumberFormat="1" applyFont="1" applyBorder="1" applyAlignment="1">
      <alignment horizontal="left" vertical="center" wrapText="1"/>
    </xf>
    <xf numFmtId="0" fontId="7" fillId="0" borderId="2" xfId="0" applyFont="1" applyFill="1" applyBorder="1" applyAlignment="1">
      <alignment vertical="center" wrapText="1"/>
    </xf>
    <xf numFmtId="0" fontId="7" fillId="4" borderId="2" xfId="0" applyFont="1" applyFill="1" applyBorder="1" applyAlignment="1">
      <alignment horizontal="center" vertical="center" wrapText="1"/>
    </xf>
    <xf numFmtId="178" fontId="7" fillId="4"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178" fontId="7" fillId="0" borderId="2" xfId="0" applyNumberFormat="1" applyFont="1" applyFill="1" applyBorder="1" applyAlignment="1">
      <alignment horizontal="center" vertical="center"/>
    </xf>
    <xf numFmtId="178" fontId="7" fillId="3" borderId="2" xfId="0" applyNumberFormat="1" applyFont="1" applyFill="1" applyBorder="1" applyAlignment="1">
      <alignment horizontal="center" vertical="center"/>
    </xf>
    <xf numFmtId="0" fontId="11" fillId="4" borderId="2" xfId="0" applyFont="1" applyFill="1" applyBorder="1" applyAlignment="1">
      <alignment horizontal="center" vertical="center" wrapText="1"/>
    </xf>
    <xf numFmtId="0" fontId="7" fillId="4" borderId="2" xfId="0" applyFont="1" applyFill="1" applyBorder="1" applyAlignment="1">
      <alignment horizontal="center" vertical="center"/>
    </xf>
    <xf numFmtId="178" fontId="7" fillId="4"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178" fontId="7" fillId="5" borderId="2" xfId="0" applyNumberFormat="1" applyFont="1" applyFill="1" applyBorder="1" applyAlignment="1">
      <alignment horizontal="center" vertical="center"/>
    </xf>
    <xf numFmtId="0" fontId="7" fillId="6" borderId="2" xfId="0" applyFont="1" applyFill="1" applyBorder="1" applyAlignment="1">
      <alignment horizontal="center" vertical="center"/>
    </xf>
    <xf numFmtId="0" fontId="7" fillId="6" borderId="2"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0" fontId="11" fillId="7" borderId="2" xfId="0" applyFont="1" applyFill="1" applyBorder="1" applyAlignment="1">
      <alignment horizontal="center" vertical="center" wrapText="1"/>
    </xf>
    <xf numFmtId="176" fontId="11" fillId="7" borderId="2" xfId="0" applyNumberFormat="1"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176" fontId="12" fillId="0" borderId="2" xfId="0" applyNumberFormat="1" applyFont="1" applyBorder="1" applyAlignment="1">
      <alignment horizontal="left" vertical="top" wrapText="1"/>
    </xf>
    <xf numFmtId="0" fontId="8" fillId="0" borderId="2" xfId="0" applyFont="1" applyFill="1" applyBorder="1" applyAlignment="1">
      <alignment horizontal="center" vertical="center"/>
    </xf>
    <xf numFmtId="176" fontId="12" fillId="0" borderId="2" xfId="0" applyNumberFormat="1" applyFont="1" applyFill="1" applyBorder="1" applyAlignment="1">
      <alignment horizontal="left" vertical="top" wrapText="1"/>
    </xf>
    <xf numFmtId="0" fontId="9" fillId="7" borderId="2" xfId="0" applyFont="1" applyFill="1" applyBorder="1" applyAlignment="1">
      <alignment horizontal="center" vertical="center"/>
    </xf>
    <xf numFmtId="0" fontId="11" fillId="0" borderId="2" xfId="0" applyFont="1" applyFill="1" applyBorder="1" applyAlignment="1">
      <alignment horizontal="left" vertical="top" wrapText="1"/>
    </xf>
    <xf numFmtId="179" fontId="11" fillId="7" borderId="2" xfId="0" applyNumberFormat="1" applyFont="1" applyFill="1" applyBorder="1" applyAlignment="1">
      <alignment horizontal="center" vertical="center" wrapText="1"/>
    </xf>
    <xf numFmtId="0" fontId="11" fillId="8" borderId="2" xfId="0" applyFont="1" applyFill="1" applyBorder="1" applyAlignment="1">
      <alignment horizontal="center" vertical="center" wrapText="1"/>
    </xf>
    <xf numFmtId="179" fontId="11" fillId="8" borderId="2"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0" fontId="9" fillId="8" borderId="2" xfId="0" applyFont="1" applyFill="1" applyBorder="1" applyAlignment="1">
      <alignment horizontal="center" vertical="center"/>
    </xf>
    <xf numFmtId="0" fontId="8" fillId="8" borderId="2" xfId="0" applyFont="1" applyFill="1" applyBorder="1" applyAlignment="1">
      <alignment horizontal="center" vertical="center"/>
    </xf>
    <xf numFmtId="0" fontId="9" fillId="8" borderId="2" xfId="0" applyFont="1" applyFill="1" applyBorder="1" applyAlignment="1">
      <alignment horizontal="left" vertical="center"/>
    </xf>
    <xf numFmtId="176" fontId="9" fillId="8" borderId="2" xfId="0" applyNumberFormat="1" applyFont="1" applyFill="1" applyBorder="1" applyAlignment="1">
      <alignment horizontal="left" vertical="center"/>
    </xf>
    <xf numFmtId="0" fontId="9" fillId="7" borderId="2" xfId="0" applyNumberFormat="1" applyFont="1" applyFill="1" applyBorder="1" applyAlignment="1">
      <alignment horizontal="center" vertical="center"/>
    </xf>
    <xf numFmtId="0" fontId="12" fillId="0" borderId="2" xfId="0" applyFont="1" applyBorder="1" applyAlignment="1">
      <alignment vertical="top" wrapText="1"/>
    </xf>
    <xf numFmtId="0" fontId="9"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1" fillId="0" borderId="2" xfId="0" applyFont="1" applyBorder="1" applyAlignment="1">
      <alignment vertical="center" wrapText="1"/>
    </xf>
    <xf numFmtId="0" fontId="13" fillId="0" borderId="2" xfId="0" applyFont="1" applyBorder="1" applyAlignment="1">
      <alignment horizontal="center" vertical="center" wrapText="1"/>
    </xf>
    <xf numFmtId="0" fontId="5" fillId="0" borderId="2" xfId="0" applyFont="1" applyBorder="1" applyAlignment="1">
      <alignment horizontal="left" vertical="center" wrapText="1"/>
    </xf>
    <xf numFmtId="0" fontId="1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1"/>
  <sheetViews>
    <sheetView tabSelected="1" zoomScale="80" zoomScaleNormal="80" workbookViewId="0">
      <pane ySplit="6" topLeftCell="A146" activePane="bottomLeft" state="frozen"/>
      <selection/>
      <selection pane="bottomLeft" activeCell="R148" sqref="R148"/>
    </sheetView>
  </sheetViews>
  <sheetFormatPr defaultColWidth="9" defaultRowHeight="21" outlineLevelCol="7"/>
  <cols>
    <col min="1" max="1" width="5.87272727272727" style="4" customWidth="1"/>
    <col min="2" max="2" width="16.4727272727273" style="4" customWidth="1"/>
    <col min="3" max="3" width="9.20909090909091" style="1" customWidth="1"/>
    <col min="4" max="4" width="6.87272727272727" style="4" customWidth="1"/>
    <col min="5" max="5" width="15.6272727272727" style="4" customWidth="1"/>
    <col min="6" max="6" width="17.0272727272727" style="4" customWidth="1"/>
    <col min="7" max="7" width="11.8636363636364" style="4" customWidth="1"/>
    <col min="8" max="8" width="122.363636363636" style="4" customWidth="1"/>
    <col min="9" max="9" width="12.8727272727273" style="4"/>
    <col min="10" max="10" width="9" style="4"/>
    <col min="11" max="11" width="17.3727272727273" style="4"/>
    <col min="12" max="16384" width="9" style="4"/>
  </cols>
  <sheetData>
    <row r="1" spans="1:8">
      <c r="A1" s="5" t="s">
        <v>0</v>
      </c>
      <c r="B1" s="5"/>
      <c r="C1" s="5"/>
      <c r="D1" s="5"/>
      <c r="E1" s="5"/>
      <c r="F1" s="5"/>
      <c r="G1" s="5"/>
      <c r="H1" s="5"/>
    </row>
    <row r="2" ht="49.5" customHeight="1" spans="1:8">
      <c r="A2" s="6" t="s">
        <v>1</v>
      </c>
      <c r="B2" s="6"/>
      <c r="C2" s="6"/>
      <c r="D2" s="6"/>
      <c r="E2" s="6"/>
      <c r="F2" s="6"/>
      <c r="G2" s="6"/>
      <c r="H2" s="6"/>
    </row>
    <row r="3" ht="32.1" customHeight="1" spans="1:8">
      <c r="A3" s="7" t="s">
        <v>2</v>
      </c>
      <c r="B3" s="7"/>
      <c r="C3" s="8" t="s">
        <v>3</v>
      </c>
      <c r="D3" s="8"/>
      <c r="E3" s="8"/>
      <c r="F3" s="8"/>
      <c r="G3" s="8"/>
      <c r="H3" s="8"/>
    </row>
    <row r="4" ht="40.5" customHeight="1" spans="1:8">
      <c r="A4" s="9" t="s">
        <v>4</v>
      </c>
      <c r="B4" s="9"/>
      <c r="C4" s="8" t="s">
        <v>5</v>
      </c>
      <c r="D4" s="8"/>
      <c r="E4" s="8"/>
      <c r="F4" s="8"/>
      <c r="G4" s="8"/>
      <c r="H4" s="8"/>
    </row>
    <row r="5" ht="40.5" customHeight="1" spans="1:8">
      <c r="A5" s="10" t="s">
        <v>6</v>
      </c>
      <c r="B5" s="10"/>
      <c r="C5" s="10"/>
      <c r="D5" s="10"/>
      <c r="E5" s="10"/>
      <c r="F5" s="10"/>
      <c r="G5" s="10"/>
      <c r="H5" s="10"/>
    </row>
    <row r="6" s="1" customFormat="1" ht="52.5" spans="1:8">
      <c r="A6" s="11" t="s">
        <v>7</v>
      </c>
      <c r="B6" s="11" t="s">
        <v>8</v>
      </c>
      <c r="C6" s="11" t="s">
        <v>9</v>
      </c>
      <c r="D6" s="11" t="s">
        <v>10</v>
      </c>
      <c r="E6" s="11" t="s">
        <v>11</v>
      </c>
      <c r="F6" s="11" t="s">
        <v>12</v>
      </c>
      <c r="G6" s="11" t="s">
        <v>13</v>
      </c>
      <c r="H6" s="11" t="s">
        <v>14</v>
      </c>
    </row>
    <row r="7" s="1" customFormat="1" ht="210" customHeight="1" spans="1:8">
      <c r="A7" s="12">
        <v>1</v>
      </c>
      <c r="B7" s="13" t="s">
        <v>15</v>
      </c>
      <c r="C7" s="13">
        <v>51</v>
      </c>
      <c r="D7" s="13" t="s">
        <v>16</v>
      </c>
      <c r="E7" s="14">
        <v>4500</v>
      </c>
      <c r="F7" s="15">
        <f t="shared" ref="F7:F70" si="0">C7*E7</f>
        <v>229500</v>
      </c>
      <c r="G7" s="13" t="s">
        <v>17</v>
      </c>
      <c r="H7" s="16" t="s">
        <v>18</v>
      </c>
    </row>
    <row r="8" s="1" customFormat="1" ht="140" spans="1:8">
      <c r="A8" s="12">
        <v>2</v>
      </c>
      <c r="B8" s="13" t="s">
        <v>19</v>
      </c>
      <c r="C8" s="13">
        <v>9</v>
      </c>
      <c r="D8" s="13" t="s">
        <v>16</v>
      </c>
      <c r="E8" s="14">
        <v>6700</v>
      </c>
      <c r="F8" s="15">
        <f t="shared" si="0"/>
        <v>60300</v>
      </c>
      <c r="G8" s="13" t="s">
        <v>17</v>
      </c>
      <c r="H8" s="16" t="s">
        <v>20</v>
      </c>
    </row>
    <row r="9" s="2" customFormat="1" ht="140" spans="1:8">
      <c r="A9" s="17">
        <v>3</v>
      </c>
      <c r="B9" s="18" t="s">
        <v>21</v>
      </c>
      <c r="C9" s="18">
        <v>17</v>
      </c>
      <c r="D9" s="18" t="s">
        <v>16</v>
      </c>
      <c r="E9" s="19">
        <v>7200</v>
      </c>
      <c r="F9" s="20">
        <f t="shared" si="0"/>
        <v>122400</v>
      </c>
      <c r="G9" s="18" t="s">
        <v>17</v>
      </c>
      <c r="H9" s="21" t="s">
        <v>22</v>
      </c>
    </row>
    <row r="10" s="2" customFormat="1" ht="122.5" spans="1:8">
      <c r="A10" s="22">
        <v>4</v>
      </c>
      <c r="B10" s="18" t="s">
        <v>23</v>
      </c>
      <c r="C10" s="18">
        <v>19</v>
      </c>
      <c r="D10" s="18" t="s">
        <v>16</v>
      </c>
      <c r="E10" s="19">
        <v>3200</v>
      </c>
      <c r="F10" s="23">
        <f t="shared" si="0"/>
        <v>60800</v>
      </c>
      <c r="G10" s="18" t="s">
        <v>17</v>
      </c>
      <c r="H10" s="24" t="s">
        <v>24</v>
      </c>
    </row>
    <row r="11" customFormat="1" ht="192.5" spans="1:8">
      <c r="A11" s="12">
        <v>5</v>
      </c>
      <c r="B11" s="13" t="s">
        <v>25</v>
      </c>
      <c r="C11" s="13">
        <v>38</v>
      </c>
      <c r="D11" s="13" t="s">
        <v>16</v>
      </c>
      <c r="E11" s="14">
        <v>2200</v>
      </c>
      <c r="F11" s="15">
        <f t="shared" si="0"/>
        <v>83600</v>
      </c>
      <c r="G11" s="13" t="s">
        <v>17</v>
      </c>
      <c r="H11" s="16" t="s">
        <v>26</v>
      </c>
    </row>
    <row r="12" customFormat="1" ht="192.5" spans="1:8">
      <c r="A12" s="12">
        <v>6</v>
      </c>
      <c r="B12" s="13" t="s">
        <v>27</v>
      </c>
      <c r="C12" s="13">
        <v>2</v>
      </c>
      <c r="D12" s="13" t="s">
        <v>16</v>
      </c>
      <c r="E12" s="25">
        <v>19200</v>
      </c>
      <c r="F12" s="15">
        <f t="shared" si="0"/>
        <v>38400</v>
      </c>
      <c r="G12" s="13" t="s">
        <v>17</v>
      </c>
      <c r="H12" s="16" t="s">
        <v>28</v>
      </c>
    </row>
    <row r="13" customFormat="1" ht="227.5" spans="1:8">
      <c r="A13" s="12">
        <v>7</v>
      </c>
      <c r="B13" s="13" t="s">
        <v>29</v>
      </c>
      <c r="C13" s="13">
        <v>5</v>
      </c>
      <c r="D13" s="13" t="s">
        <v>16</v>
      </c>
      <c r="E13" s="25">
        <v>3000</v>
      </c>
      <c r="F13" s="15">
        <f t="shared" si="0"/>
        <v>15000</v>
      </c>
      <c r="G13" s="13" t="s">
        <v>17</v>
      </c>
      <c r="H13" s="16" t="s">
        <v>30</v>
      </c>
    </row>
    <row r="14" customFormat="1" ht="175" spans="1:8">
      <c r="A14" s="12">
        <v>8</v>
      </c>
      <c r="B14" s="13" t="s">
        <v>31</v>
      </c>
      <c r="C14" s="13">
        <v>6</v>
      </c>
      <c r="D14" s="13" t="s">
        <v>16</v>
      </c>
      <c r="E14" s="25">
        <v>1200</v>
      </c>
      <c r="F14" s="15">
        <f t="shared" si="0"/>
        <v>7200</v>
      </c>
      <c r="G14" s="13" t="s">
        <v>17</v>
      </c>
      <c r="H14" s="16" t="s">
        <v>32</v>
      </c>
    </row>
    <row r="15" customFormat="1" ht="122.5" spans="1:8">
      <c r="A15" s="12">
        <v>9</v>
      </c>
      <c r="B15" s="13" t="s">
        <v>33</v>
      </c>
      <c r="C15" s="13">
        <v>5</v>
      </c>
      <c r="D15" s="13" t="s">
        <v>16</v>
      </c>
      <c r="E15" s="25">
        <v>8000</v>
      </c>
      <c r="F15" s="15">
        <f t="shared" si="0"/>
        <v>40000</v>
      </c>
      <c r="G15" s="13" t="s">
        <v>34</v>
      </c>
      <c r="H15" s="16" t="s">
        <v>35</v>
      </c>
    </row>
    <row r="16" customFormat="1" ht="122.5" spans="1:8">
      <c r="A16" s="12">
        <v>10</v>
      </c>
      <c r="B16" s="13" t="s">
        <v>36</v>
      </c>
      <c r="C16" s="13">
        <v>1</v>
      </c>
      <c r="D16" s="13" t="s">
        <v>37</v>
      </c>
      <c r="E16" s="26">
        <v>27000</v>
      </c>
      <c r="F16" s="15">
        <f t="shared" si="0"/>
        <v>27000</v>
      </c>
      <c r="G16" s="13" t="s">
        <v>38</v>
      </c>
      <c r="H16" s="16" t="s">
        <v>39</v>
      </c>
    </row>
    <row r="17" customFormat="1" ht="140" spans="1:8">
      <c r="A17" s="12">
        <v>11</v>
      </c>
      <c r="B17" s="13" t="s">
        <v>40</v>
      </c>
      <c r="C17" s="13">
        <v>1</v>
      </c>
      <c r="D17" s="13" t="s">
        <v>37</v>
      </c>
      <c r="E17" s="26">
        <v>27000</v>
      </c>
      <c r="F17" s="15">
        <f t="shared" si="0"/>
        <v>27000</v>
      </c>
      <c r="G17" s="13" t="s">
        <v>38</v>
      </c>
      <c r="H17" s="16" t="s">
        <v>41</v>
      </c>
    </row>
    <row r="18" customFormat="1" ht="402.5" spans="1:8">
      <c r="A18" s="12">
        <v>12</v>
      </c>
      <c r="B18" s="13" t="s">
        <v>42</v>
      </c>
      <c r="C18" s="13">
        <v>55</v>
      </c>
      <c r="D18" s="13" t="s">
        <v>37</v>
      </c>
      <c r="E18" s="26">
        <v>1700</v>
      </c>
      <c r="F18" s="15">
        <f t="shared" si="0"/>
        <v>93500</v>
      </c>
      <c r="G18" s="13" t="s">
        <v>17</v>
      </c>
      <c r="H18" s="16" t="s">
        <v>43</v>
      </c>
    </row>
    <row r="19" customFormat="1" ht="402.5" spans="1:8">
      <c r="A19" s="12">
        <v>13</v>
      </c>
      <c r="B19" s="13" t="s">
        <v>44</v>
      </c>
      <c r="C19" s="13">
        <v>8</v>
      </c>
      <c r="D19" s="13" t="s">
        <v>37</v>
      </c>
      <c r="E19" s="26">
        <v>2000</v>
      </c>
      <c r="F19" s="15">
        <f t="shared" si="0"/>
        <v>16000</v>
      </c>
      <c r="G19" s="13" t="s">
        <v>17</v>
      </c>
      <c r="H19" s="16" t="s">
        <v>45</v>
      </c>
    </row>
    <row r="20" customFormat="1" ht="315" spans="1:8">
      <c r="A20" s="12">
        <v>14</v>
      </c>
      <c r="B20" s="13" t="s">
        <v>46</v>
      </c>
      <c r="C20" s="13">
        <v>5</v>
      </c>
      <c r="D20" s="13" t="s">
        <v>37</v>
      </c>
      <c r="E20" s="26">
        <v>3000</v>
      </c>
      <c r="F20" s="15">
        <f t="shared" si="0"/>
        <v>15000</v>
      </c>
      <c r="G20" s="13" t="s">
        <v>17</v>
      </c>
      <c r="H20" s="16" t="s">
        <v>47</v>
      </c>
    </row>
    <row r="21" customFormat="1" ht="245" spans="1:8">
      <c r="A21" s="12">
        <v>15</v>
      </c>
      <c r="B21" s="13" t="s">
        <v>48</v>
      </c>
      <c r="C21" s="13">
        <v>4</v>
      </c>
      <c r="D21" s="13" t="s">
        <v>37</v>
      </c>
      <c r="E21" s="26">
        <v>3000</v>
      </c>
      <c r="F21" s="15">
        <f t="shared" si="0"/>
        <v>12000</v>
      </c>
      <c r="G21" s="13" t="s">
        <v>17</v>
      </c>
      <c r="H21" s="16" t="s">
        <v>49</v>
      </c>
    </row>
    <row r="22" customFormat="1" ht="122.5" spans="1:8">
      <c r="A22" s="12">
        <v>16</v>
      </c>
      <c r="B22" s="13" t="s">
        <v>50</v>
      </c>
      <c r="C22" s="13">
        <v>22</v>
      </c>
      <c r="D22" s="13" t="s">
        <v>51</v>
      </c>
      <c r="E22" s="26">
        <v>700</v>
      </c>
      <c r="F22" s="15">
        <f t="shared" si="0"/>
        <v>15400</v>
      </c>
      <c r="G22" s="13" t="s">
        <v>17</v>
      </c>
      <c r="H22" s="16" t="s">
        <v>52</v>
      </c>
    </row>
    <row r="23" customFormat="1" ht="175" spans="1:8">
      <c r="A23" s="12">
        <v>17</v>
      </c>
      <c r="B23" s="13" t="s">
        <v>53</v>
      </c>
      <c r="C23" s="13">
        <v>95</v>
      </c>
      <c r="D23" s="13" t="s">
        <v>54</v>
      </c>
      <c r="E23" s="26">
        <v>100</v>
      </c>
      <c r="F23" s="15">
        <f t="shared" si="0"/>
        <v>9500</v>
      </c>
      <c r="G23" s="13" t="s">
        <v>34</v>
      </c>
      <c r="H23" s="16" t="s">
        <v>55</v>
      </c>
    </row>
    <row r="24" customFormat="1" ht="122.5" spans="1:8">
      <c r="A24" s="12">
        <v>18</v>
      </c>
      <c r="B24" s="13" t="s">
        <v>56</v>
      </c>
      <c r="C24" s="13">
        <v>2</v>
      </c>
      <c r="D24" s="13" t="s">
        <v>51</v>
      </c>
      <c r="E24" s="27">
        <v>1700</v>
      </c>
      <c r="F24" s="15">
        <f t="shared" si="0"/>
        <v>3400</v>
      </c>
      <c r="G24" s="13" t="s">
        <v>17</v>
      </c>
      <c r="H24" s="16" t="s">
        <v>57</v>
      </c>
    </row>
    <row r="25" customFormat="1" ht="140" spans="1:8">
      <c r="A25" s="12">
        <v>19</v>
      </c>
      <c r="B25" s="13" t="s">
        <v>58</v>
      </c>
      <c r="C25" s="13">
        <v>8</v>
      </c>
      <c r="D25" s="13" t="s">
        <v>59</v>
      </c>
      <c r="E25" s="26">
        <v>1200</v>
      </c>
      <c r="F25" s="15">
        <f t="shared" si="0"/>
        <v>9600</v>
      </c>
      <c r="G25" s="13" t="s">
        <v>60</v>
      </c>
      <c r="H25" s="16" t="s">
        <v>61</v>
      </c>
    </row>
    <row r="26" customFormat="1" ht="70" spans="1:8">
      <c r="A26" s="12">
        <v>20</v>
      </c>
      <c r="B26" s="13" t="s">
        <v>62</v>
      </c>
      <c r="C26" s="13">
        <v>4</v>
      </c>
      <c r="D26" s="13" t="s">
        <v>59</v>
      </c>
      <c r="E26" s="26">
        <v>500</v>
      </c>
      <c r="F26" s="15">
        <f t="shared" si="0"/>
        <v>2000</v>
      </c>
      <c r="G26" s="13" t="s">
        <v>60</v>
      </c>
      <c r="H26" s="16" t="s">
        <v>63</v>
      </c>
    </row>
    <row r="27" customFormat="1" ht="332.5" spans="1:8">
      <c r="A27" s="12">
        <v>21</v>
      </c>
      <c r="B27" s="28" t="s">
        <v>64</v>
      </c>
      <c r="C27" s="13">
        <v>6</v>
      </c>
      <c r="D27" s="13" t="s">
        <v>37</v>
      </c>
      <c r="E27" s="26">
        <v>2500</v>
      </c>
      <c r="F27" s="15">
        <f t="shared" si="0"/>
        <v>15000</v>
      </c>
      <c r="G27" s="13" t="s">
        <v>65</v>
      </c>
      <c r="H27" s="16" t="s">
        <v>66</v>
      </c>
    </row>
    <row r="28" customFormat="1" ht="105" spans="1:8">
      <c r="A28" s="12">
        <v>22</v>
      </c>
      <c r="B28" s="13" t="s">
        <v>67</v>
      </c>
      <c r="C28" s="13">
        <v>10</v>
      </c>
      <c r="D28" s="13" t="s">
        <v>51</v>
      </c>
      <c r="E28" s="26">
        <v>800</v>
      </c>
      <c r="F28" s="15">
        <f t="shared" si="0"/>
        <v>8000</v>
      </c>
      <c r="G28" s="13" t="s">
        <v>68</v>
      </c>
      <c r="H28" s="16" t="s">
        <v>69</v>
      </c>
    </row>
    <row r="29" customFormat="1" ht="245" spans="1:8">
      <c r="A29" s="12">
        <v>23</v>
      </c>
      <c r="B29" s="13" t="s">
        <v>70</v>
      </c>
      <c r="C29" s="29">
        <v>4</v>
      </c>
      <c r="D29" s="13" t="s">
        <v>37</v>
      </c>
      <c r="E29" s="26">
        <v>6000</v>
      </c>
      <c r="F29" s="15">
        <f t="shared" si="0"/>
        <v>24000</v>
      </c>
      <c r="G29" s="13"/>
      <c r="H29" s="16" t="s">
        <v>71</v>
      </c>
    </row>
    <row r="30" customFormat="1" ht="70" spans="1:8">
      <c r="A30" s="12">
        <v>24</v>
      </c>
      <c r="B30" s="13" t="s">
        <v>72</v>
      </c>
      <c r="C30" s="13">
        <v>2</v>
      </c>
      <c r="D30" s="13" t="s">
        <v>59</v>
      </c>
      <c r="E30" s="26">
        <v>5000</v>
      </c>
      <c r="F30" s="15">
        <f t="shared" si="0"/>
        <v>10000</v>
      </c>
      <c r="G30" s="13" t="s">
        <v>17</v>
      </c>
      <c r="H30" s="16" t="s">
        <v>73</v>
      </c>
    </row>
    <row r="31" customFormat="1" ht="87.5" spans="1:8">
      <c r="A31" s="12">
        <v>25</v>
      </c>
      <c r="B31" s="13" t="s">
        <v>74</v>
      </c>
      <c r="C31" s="13">
        <v>48</v>
      </c>
      <c r="D31" s="13" t="s">
        <v>59</v>
      </c>
      <c r="E31" s="26">
        <v>880</v>
      </c>
      <c r="F31" s="15">
        <f t="shared" si="0"/>
        <v>42240</v>
      </c>
      <c r="G31" s="13" t="s">
        <v>17</v>
      </c>
      <c r="H31" s="16" t="s">
        <v>75</v>
      </c>
    </row>
    <row r="32" customFormat="1" ht="87.5" spans="1:8">
      <c r="A32" s="12">
        <v>26</v>
      </c>
      <c r="B32" s="13" t="s">
        <v>76</v>
      </c>
      <c r="C32" s="13">
        <v>79</v>
      </c>
      <c r="D32" s="13" t="s">
        <v>77</v>
      </c>
      <c r="E32" s="26">
        <v>780</v>
      </c>
      <c r="F32" s="15">
        <f t="shared" si="0"/>
        <v>61620</v>
      </c>
      <c r="G32" s="13" t="s">
        <v>17</v>
      </c>
      <c r="H32" s="16" t="s">
        <v>78</v>
      </c>
    </row>
    <row r="33" customFormat="1" ht="140" spans="1:8">
      <c r="A33" s="12">
        <v>27</v>
      </c>
      <c r="B33" s="13" t="s">
        <v>79</v>
      </c>
      <c r="C33" s="13">
        <v>2</v>
      </c>
      <c r="D33" s="13" t="s">
        <v>16</v>
      </c>
      <c r="E33" s="26">
        <v>1000</v>
      </c>
      <c r="F33" s="15">
        <f t="shared" si="0"/>
        <v>2000</v>
      </c>
      <c r="G33" s="13" t="s">
        <v>17</v>
      </c>
      <c r="H33" s="16" t="s">
        <v>80</v>
      </c>
    </row>
    <row r="34" customFormat="1" ht="122.5" spans="1:8">
      <c r="A34" s="12">
        <v>28</v>
      </c>
      <c r="B34" s="13" t="s">
        <v>81</v>
      </c>
      <c r="C34" s="13">
        <v>1</v>
      </c>
      <c r="D34" s="13" t="s">
        <v>16</v>
      </c>
      <c r="E34" s="26">
        <v>2000</v>
      </c>
      <c r="F34" s="15">
        <f t="shared" si="0"/>
        <v>2000</v>
      </c>
      <c r="G34" s="13" t="s">
        <v>17</v>
      </c>
      <c r="H34" s="16" t="s">
        <v>82</v>
      </c>
    </row>
    <row r="35" customFormat="1" ht="409.5" spans="1:8">
      <c r="A35" s="12">
        <v>29</v>
      </c>
      <c r="B35" s="13" t="s">
        <v>83</v>
      </c>
      <c r="C35" s="13">
        <v>1</v>
      </c>
      <c r="D35" s="13" t="s">
        <v>37</v>
      </c>
      <c r="E35" s="26">
        <v>150000</v>
      </c>
      <c r="F35" s="15">
        <f t="shared" si="0"/>
        <v>150000</v>
      </c>
      <c r="G35" s="13" t="s">
        <v>84</v>
      </c>
      <c r="H35" s="16" t="s">
        <v>85</v>
      </c>
    </row>
    <row r="36" customFormat="1" ht="87.5" spans="1:8">
      <c r="A36" s="12">
        <v>30</v>
      </c>
      <c r="B36" s="13" t="s">
        <v>86</v>
      </c>
      <c r="C36" s="13">
        <v>7</v>
      </c>
      <c r="D36" s="13" t="s">
        <v>59</v>
      </c>
      <c r="E36" s="26">
        <v>80</v>
      </c>
      <c r="F36" s="15">
        <f t="shared" si="0"/>
        <v>560</v>
      </c>
      <c r="G36" s="13" t="s">
        <v>87</v>
      </c>
      <c r="H36" s="16" t="s">
        <v>88</v>
      </c>
    </row>
    <row r="37" customFormat="1" ht="409.5" spans="1:8">
      <c r="A37" s="12">
        <v>31</v>
      </c>
      <c r="B37" s="30" t="s">
        <v>89</v>
      </c>
      <c r="C37" s="30">
        <v>2</v>
      </c>
      <c r="D37" s="30" t="s">
        <v>37</v>
      </c>
      <c r="E37" s="26">
        <v>75000</v>
      </c>
      <c r="F37" s="15">
        <f t="shared" si="0"/>
        <v>150000</v>
      </c>
      <c r="G37" s="30" t="s">
        <v>90</v>
      </c>
      <c r="H37" s="16" t="s">
        <v>91</v>
      </c>
    </row>
    <row r="38" customFormat="1" ht="122.5" spans="1:8">
      <c r="A38" s="12">
        <v>32</v>
      </c>
      <c r="B38" s="30" t="s">
        <v>92</v>
      </c>
      <c r="C38" s="30">
        <v>1</v>
      </c>
      <c r="D38" s="30" t="s">
        <v>37</v>
      </c>
      <c r="E38" s="26">
        <v>26800</v>
      </c>
      <c r="F38" s="15">
        <f t="shared" si="0"/>
        <v>26800</v>
      </c>
      <c r="G38" s="30" t="s">
        <v>93</v>
      </c>
      <c r="H38" s="16" t="s">
        <v>94</v>
      </c>
    </row>
    <row r="39" customFormat="1" ht="409.5" spans="1:8">
      <c r="A39" s="12">
        <v>33</v>
      </c>
      <c r="B39" s="30" t="s">
        <v>95</v>
      </c>
      <c r="C39" s="30">
        <v>1</v>
      </c>
      <c r="D39" s="30" t="s">
        <v>37</v>
      </c>
      <c r="E39" s="26">
        <v>48000</v>
      </c>
      <c r="F39" s="15">
        <f t="shared" si="0"/>
        <v>48000</v>
      </c>
      <c r="G39" s="30" t="s">
        <v>96</v>
      </c>
      <c r="H39" s="16" t="s">
        <v>97</v>
      </c>
    </row>
    <row r="40" customFormat="1" ht="409.5" spans="1:8">
      <c r="A40" s="12">
        <v>34</v>
      </c>
      <c r="B40" s="13" t="s">
        <v>98</v>
      </c>
      <c r="C40" s="13">
        <v>1</v>
      </c>
      <c r="D40" s="13" t="s">
        <v>37</v>
      </c>
      <c r="E40" s="26">
        <v>133880</v>
      </c>
      <c r="F40" s="15">
        <f t="shared" si="0"/>
        <v>133880</v>
      </c>
      <c r="G40" s="13" t="s">
        <v>99</v>
      </c>
      <c r="H40" s="31" t="s">
        <v>100</v>
      </c>
    </row>
    <row r="41" customFormat="1" ht="409.5" spans="1:8">
      <c r="A41" s="12">
        <v>35</v>
      </c>
      <c r="B41" s="13" t="s">
        <v>101</v>
      </c>
      <c r="C41" s="13">
        <v>1</v>
      </c>
      <c r="D41" s="13" t="s">
        <v>59</v>
      </c>
      <c r="E41" s="26">
        <v>30000</v>
      </c>
      <c r="F41" s="15">
        <f t="shared" si="0"/>
        <v>30000</v>
      </c>
      <c r="G41" s="32" t="s">
        <v>102</v>
      </c>
      <c r="H41" s="31" t="s">
        <v>103</v>
      </c>
    </row>
    <row r="42" customFormat="1" ht="157.5" spans="1:8">
      <c r="A42" s="12">
        <v>36</v>
      </c>
      <c r="B42" s="13" t="s">
        <v>104</v>
      </c>
      <c r="C42" s="13">
        <v>4</v>
      </c>
      <c r="D42" s="13" t="s">
        <v>105</v>
      </c>
      <c r="E42" s="26">
        <v>13000</v>
      </c>
      <c r="F42" s="15">
        <f t="shared" si="0"/>
        <v>52000</v>
      </c>
      <c r="G42" s="13" t="s">
        <v>106</v>
      </c>
      <c r="H42" s="16" t="s">
        <v>107</v>
      </c>
    </row>
    <row r="43" customFormat="1" ht="157.5" spans="1:8">
      <c r="A43" s="12">
        <v>37</v>
      </c>
      <c r="B43" s="13" t="s">
        <v>108</v>
      </c>
      <c r="C43" s="13">
        <v>3</v>
      </c>
      <c r="D43" s="13" t="s">
        <v>16</v>
      </c>
      <c r="E43" s="26">
        <v>14300</v>
      </c>
      <c r="F43" s="15">
        <f t="shared" si="0"/>
        <v>42900</v>
      </c>
      <c r="G43" s="13" t="s">
        <v>106</v>
      </c>
      <c r="H43" s="16" t="s">
        <v>109</v>
      </c>
    </row>
    <row r="44" customFormat="1" ht="175" spans="1:8">
      <c r="A44" s="12">
        <v>38</v>
      </c>
      <c r="B44" s="13" t="s">
        <v>108</v>
      </c>
      <c r="C44" s="13">
        <v>2</v>
      </c>
      <c r="D44" s="13" t="s">
        <v>16</v>
      </c>
      <c r="E44" s="26">
        <v>10010</v>
      </c>
      <c r="F44" s="15">
        <f t="shared" si="0"/>
        <v>20020</v>
      </c>
      <c r="G44" s="13" t="s">
        <v>106</v>
      </c>
      <c r="H44" s="16" t="s">
        <v>110</v>
      </c>
    </row>
    <row r="45" customFormat="1" ht="409.5" spans="1:8">
      <c r="A45" s="12">
        <v>39</v>
      </c>
      <c r="B45" s="13" t="s">
        <v>111</v>
      </c>
      <c r="C45" s="13">
        <v>1</v>
      </c>
      <c r="D45" s="13" t="s">
        <v>16</v>
      </c>
      <c r="E45" s="26">
        <v>42000</v>
      </c>
      <c r="F45" s="15">
        <f t="shared" si="0"/>
        <v>42000</v>
      </c>
      <c r="G45" s="13" t="s">
        <v>112</v>
      </c>
      <c r="H45" s="16" t="s">
        <v>113</v>
      </c>
    </row>
    <row r="46" customFormat="1" ht="87.5" spans="1:8">
      <c r="A46" s="12">
        <v>40</v>
      </c>
      <c r="B46" s="13" t="s">
        <v>114</v>
      </c>
      <c r="C46" s="13">
        <v>2</v>
      </c>
      <c r="D46" s="13" t="s">
        <v>115</v>
      </c>
      <c r="E46" s="26">
        <v>1500</v>
      </c>
      <c r="F46" s="15">
        <f t="shared" si="0"/>
        <v>3000</v>
      </c>
      <c r="G46" s="13" t="s">
        <v>116</v>
      </c>
      <c r="H46" s="16" t="s">
        <v>117</v>
      </c>
    </row>
    <row r="47" customFormat="1" ht="245" spans="1:8">
      <c r="A47" s="12">
        <v>41</v>
      </c>
      <c r="B47" s="13" t="s">
        <v>118</v>
      </c>
      <c r="C47" s="13">
        <v>6</v>
      </c>
      <c r="D47" s="13" t="s">
        <v>16</v>
      </c>
      <c r="E47" s="26">
        <v>2500</v>
      </c>
      <c r="F47" s="15">
        <f t="shared" si="0"/>
        <v>15000</v>
      </c>
      <c r="G47" s="13" t="s">
        <v>119</v>
      </c>
      <c r="H47" s="16" t="s">
        <v>120</v>
      </c>
    </row>
    <row r="48" customFormat="1" ht="87.5" spans="1:8">
      <c r="A48" s="12">
        <v>42</v>
      </c>
      <c r="B48" s="33" t="s">
        <v>121</v>
      </c>
      <c r="C48" s="33">
        <v>48</v>
      </c>
      <c r="D48" s="33" t="s">
        <v>51</v>
      </c>
      <c r="E48" s="34">
        <v>500</v>
      </c>
      <c r="F48" s="15">
        <f t="shared" si="0"/>
        <v>24000</v>
      </c>
      <c r="G48" s="13" t="s">
        <v>112</v>
      </c>
      <c r="H48" s="16" t="s">
        <v>122</v>
      </c>
    </row>
    <row r="49" customFormat="1" ht="35" spans="1:8">
      <c r="A49" s="12">
        <v>43</v>
      </c>
      <c r="B49" s="13" t="s">
        <v>123</v>
      </c>
      <c r="C49" s="13">
        <v>2</v>
      </c>
      <c r="D49" s="13" t="s">
        <v>59</v>
      </c>
      <c r="E49" s="26">
        <v>800</v>
      </c>
      <c r="F49" s="15">
        <f t="shared" si="0"/>
        <v>1600</v>
      </c>
      <c r="G49" s="13" t="s">
        <v>17</v>
      </c>
      <c r="H49" s="16" t="s">
        <v>124</v>
      </c>
    </row>
    <row r="50" customFormat="1" ht="52.5" spans="1:8">
      <c r="A50" s="12">
        <v>44</v>
      </c>
      <c r="B50" s="13" t="s">
        <v>125</v>
      </c>
      <c r="C50" s="35">
        <v>5</v>
      </c>
      <c r="D50" s="35" t="s">
        <v>59</v>
      </c>
      <c r="E50" s="36">
        <v>700</v>
      </c>
      <c r="F50" s="15">
        <f t="shared" si="0"/>
        <v>3500</v>
      </c>
      <c r="G50" s="13" t="s">
        <v>126</v>
      </c>
      <c r="H50" s="16" t="s">
        <v>127</v>
      </c>
    </row>
    <row r="51" s="3" customFormat="1" ht="122.5" spans="1:8">
      <c r="A51" s="17">
        <v>45</v>
      </c>
      <c r="B51" s="18" t="s">
        <v>128</v>
      </c>
      <c r="C51" s="23">
        <v>8</v>
      </c>
      <c r="D51" s="23" t="s">
        <v>16</v>
      </c>
      <c r="E51" s="37">
        <v>5000</v>
      </c>
      <c r="F51" s="20">
        <f t="shared" si="0"/>
        <v>40000</v>
      </c>
      <c r="G51" s="18" t="s">
        <v>17</v>
      </c>
      <c r="H51" s="21" t="s">
        <v>129</v>
      </c>
    </row>
    <row r="52" customFormat="1" ht="87.5" spans="1:8">
      <c r="A52" s="12">
        <v>46</v>
      </c>
      <c r="B52" s="38" t="s">
        <v>130</v>
      </c>
      <c r="C52" s="39">
        <v>44</v>
      </c>
      <c r="D52" s="39" t="s">
        <v>51</v>
      </c>
      <c r="E52" s="40">
        <v>500</v>
      </c>
      <c r="F52" s="15">
        <f t="shared" si="0"/>
        <v>22000</v>
      </c>
      <c r="G52" s="13" t="s">
        <v>126</v>
      </c>
      <c r="H52" s="16" t="s">
        <v>131</v>
      </c>
    </row>
    <row r="53" customFormat="1" ht="409.5" spans="1:8">
      <c r="A53" s="12">
        <v>47</v>
      </c>
      <c r="B53" s="41" t="s">
        <v>132</v>
      </c>
      <c r="C53" s="41">
        <v>1</v>
      </c>
      <c r="D53" s="41" t="s">
        <v>37</v>
      </c>
      <c r="E53" s="42">
        <v>204000</v>
      </c>
      <c r="F53" s="15">
        <f t="shared" si="0"/>
        <v>204000</v>
      </c>
      <c r="G53" s="13" t="s">
        <v>133</v>
      </c>
      <c r="H53" s="16" t="s">
        <v>134</v>
      </c>
    </row>
    <row r="54" customFormat="1" ht="409.5" spans="1:8">
      <c r="A54" s="12">
        <v>48</v>
      </c>
      <c r="B54" s="39" t="s">
        <v>132</v>
      </c>
      <c r="C54" s="39">
        <v>1</v>
      </c>
      <c r="D54" s="39" t="s">
        <v>37</v>
      </c>
      <c r="E54" s="40">
        <v>235500</v>
      </c>
      <c r="F54" s="15">
        <f t="shared" si="0"/>
        <v>235500</v>
      </c>
      <c r="G54" s="13" t="s">
        <v>133</v>
      </c>
      <c r="H54" s="16" t="s">
        <v>135</v>
      </c>
    </row>
    <row r="55" customFormat="1" ht="409.5" spans="1:8">
      <c r="A55" s="12">
        <v>49</v>
      </c>
      <c r="B55" s="43" t="s">
        <v>132</v>
      </c>
      <c r="C55" s="43">
        <v>1</v>
      </c>
      <c r="D55" s="43" t="s">
        <v>37</v>
      </c>
      <c r="E55" s="44">
        <v>204000</v>
      </c>
      <c r="F55" s="15">
        <f t="shared" si="0"/>
        <v>204000</v>
      </c>
      <c r="G55" s="13" t="s">
        <v>133</v>
      </c>
      <c r="H55" s="16" t="s">
        <v>136</v>
      </c>
    </row>
    <row r="56" customFormat="1" ht="87.5" spans="1:8">
      <c r="A56" s="12">
        <v>50</v>
      </c>
      <c r="B56" s="41" t="s">
        <v>137</v>
      </c>
      <c r="C56" s="41">
        <v>1</v>
      </c>
      <c r="D56" s="41" t="s">
        <v>37</v>
      </c>
      <c r="E56" s="44">
        <v>3500</v>
      </c>
      <c r="F56" s="15">
        <f t="shared" si="0"/>
        <v>3500</v>
      </c>
      <c r="G56" s="13" t="s">
        <v>133</v>
      </c>
      <c r="H56" s="16" t="s">
        <v>138</v>
      </c>
    </row>
    <row r="57" customFormat="1" ht="87.5" spans="1:8">
      <c r="A57" s="12">
        <v>51</v>
      </c>
      <c r="B57" s="39" t="s">
        <v>137</v>
      </c>
      <c r="C57" s="39">
        <v>1</v>
      </c>
      <c r="D57" s="39" t="s">
        <v>37</v>
      </c>
      <c r="E57" s="45">
        <v>5500</v>
      </c>
      <c r="F57" s="15">
        <f t="shared" si="0"/>
        <v>5500</v>
      </c>
      <c r="G57" s="13" t="s">
        <v>38</v>
      </c>
      <c r="H57" s="16" t="s">
        <v>139</v>
      </c>
    </row>
    <row r="58" customFormat="1" ht="157.5" spans="1:8">
      <c r="A58" s="12">
        <v>52</v>
      </c>
      <c r="B58" s="46" t="s">
        <v>140</v>
      </c>
      <c r="C58" s="41">
        <v>1</v>
      </c>
      <c r="D58" s="41" t="s">
        <v>37</v>
      </c>
      <c r="E58" s="47">
        <v>151000</v>
      </c>
      <c r="F58" s="15">
        <f t="shared" si="0"/>
        <v>151000</v>
      </c>
      <c r="G58" s="13" t="s">
        <v>38</v>
      </c>
      <c r="H58" s="16" t="s">
        <v>141</v>
      </c>
    </row>
    <row r="59" customFormat="1" ht="175" spans="1:8">
      <c r="A59" s="12">
        <v>53</v>
      </c>
      <c r="B59" s="33" t="s">
        <v>140</v>
      </c>
      <c r="C59" s="39">
        <v>1</v>
      </c>
      <c r="D59" s="39" t="s">
        <v>37</v>
      </c>
      <c r="E59" s="45">
        <v>139135</v>
      </c>
      <c r="F59" s="15">
        <f t="shared" si="0"/>
        <v>139135</v>
      </c>
      <c r="G59" s="13" t="s">
        <v>133</v>
      </c>
      <c r="H59" s="16" t="s">
        <v>142</v>
      </c>
    </row>
    <row r="60" customFormat="1" ht="52.5" spans="1:8">
      <c r="A60" s="12">
        <v>54</v>
      </c>
      <c r="B60" s="38" t="s">
        <v>143</v>
      </c>
      <c r="C60" s="39">
        <v>2</v>
      </c>
      <c r="D60" s="39" t="s">
        <v>144</v>
      </c>
      <c r="E60" s="45">
        <v>1200</v>
      </c>
      <c r="F60" s="15">
        <f t="shared" si="0"/>
        <v>2400</v>
      </c>
      <c r="G60" s="13" t="s">
        <v>133</v>
      </c>
      <c r="H60" s="16" t="s">
        <v>145</v>
      </c>
    </row>
    <row r="61" customFormat="1" ht="52.5" spans="1:8">
      <c r="A61" s="12">
        <v>55</v>
      </c>
      <c r="B61" s="38" t="s">
        <v>146</v>
      </c>
      <c r="C61" s="39">
        <v>2</v>
      </c>
      <c r="D61" s="39" t="s">
        <v>59</v>
      </c>
      <c r="E61" s="45">
        <v>200</v>
      </c>
      <c r="F61" s="15">
        <f t="shared" si="0"/>
        <v>400</v>
      </c>
      <c r="G61" s="13" t="s">
        <v>147</v>
      </c>
      <c r="H61" s="16" t="s">
        <v>148</v>
      </c>
    </row>
    <row r="62" customFormat="1" ht="70" spans="1:8">
      <c r="A62" s="12">
        <v>56</v>
      </c>
      <c r="B62" s="39" t="s">
        <v>149</v>
      </c>
      <c r="C62" s="39">
        <v>25</v>
      </c>
      <c r="D62" s="39" t="s">
        <v>59</v>
      </c>
      <c r="E62" s="45">
        <v>160</v>
      </c>
      <c r="F62" s="15">
        <f t="shared" si="0"/>
        <v>4000</v>
      </c>
      <c r="G62" s="13" t="s">
        <v>147</v>
      </c>
      <c r="H62" s="16" t="s">
        <v>150</v>
      </c>
    </row>
    <row r="63" customFormat="1" ht="52.5" spans="1:8">
      <c r="A63" s="12">
        <v>57</v>
      </c>
      <c r="B63" s="38" t="s">
        <v>151</v>
      </c>
      <c r="C63" s="39">
        <v>90</v>
      </c>
      <c r="D63" s="39" t="s">
        <v>59</v>
      </c>
      <c r="E63" s="45">
        <v>16</v>
      </c>
      <c r="F63" s="15">
        <f t="shared" si="0"/>
        <v>1440</v>
      </c>
      <c r="G63" s="13" t="s">
        <v>147</v>
      </c>
      <c r="H63" s="16" t="s">
        <v>152</v>
      </c>
    </row>
    <row r="64" customFormat="1" ht="409.5" spans="1:8">
      <c r="A64" s="12">
        <v>58</v>
      </c>
      <c r="B64" s="48" t="s">
        <v>153</v>
      </c>
      <c r="C64" s="49">
        <v>37.12</v>
      </c>
      <c r="D64" s="50" t="s">
        <v>154</v>
      </c>
      <c r="E64" s="51">
        <v>7820</v>
      </c>
      <c r="F64" s="15">
        <f t="shared" si="0"/>
        <v>290278.4</v>
      </c>
      <c r="G64" s="52" t="s">
        <v>155</v>
      </c>
      <c r="H64" s="53" t="s">
        <v>156</v>
      </c>
    </row>
    <row r="65" customFormat="1" ht="87.5" spans="1:8">
      <c r="A65" s="12">
        <v>59</v>
      </c>
      <c r="B65" s="48" t="s">
        <v>157</v>
      </c>
      <c r="C65" s="48">
        <v>6</v>
      </c>
      <c r="D65" s="50" t="s">
        <v>59</v>
      </c>
      <c r="E65" s="51">
        <v>3500</v>
      </c>
      <c r="F65" s="15">
        <f t="shared" si="0"/>
        <v>21000</v>
      </c>
      <c r="G65" s="52" t="s">
        <v>155</v>
      </c>
      <c r="H65" s="53" t="s">
        <v>158</v>
      </c>
    </row>
    <row r="66" customFormat="1" ht="140" spans="1:8">
      <c r="A66" s="12">
        <v>60</v>
      </c>
      <c r="B66" s="48" t="s">
        <v>159</v>
      </c>
      <c r="C66" s="48">
        <v>6</v>
      </c>
      <c r="D66" s="50" t="s">
        <v>59</v>
      </c>
      <c r="E66" s="51">
        <v>3500</v>
      </c>
      <c r="F66" s="15">
        <f t="shared" si="0"/>
        <v>21000</v>
      </c>
      <c r="G66" s="52" t="s">
        <v>155</v>
      </c>
      <c r="H66" s="53" t="s">
        <v>160</v>
      </c>
    </row>
    <row r="67" customFormat="1" ht="409.5" spans="1:8">
      <c r="A67" s="12">
        <v>61</v>
      </c>
      <c r="B67" s="48" t="s">
        <v>161</v>
      </c>
      <c r="C67" s="48">
        <v>1</v>
      </c>
      <c r="D67" s="50" t="s">
        <v>59</v>
      </c>
      <c r="E67" s="51">
        <v>6000</v>
      </c>
      <c r="F67" s="54">
        <f t="shared" si="0"/>
        <v>6000</v>
      </c>
      <c r="G67" s="52" t="s">
        <v>155</v>
      </c>
      <c r="H67" s="55" t="s">
        <v>162</v>
      </c>
    </row>
    <row r="68" customFormat="1" ht="140" spans="1:8">
      <c r="A68" s="12">
        <v>62</v>
      </c>
      <c r="B68" s="48" t="s">
        <v>163</v>
      </c>
      <c r="C68" s="48">
        <v>1</v>
      </c>
      <c r="D68" s="50" t="s">
        <v>59</v>
      </c>
      <c r="E68" s="51">
        <v>19800</v>
      </c>
      <c r="F68" s="15">
        <f t="shared" si="0"/>
        <v>19800</v>
      </c>
      <c r="G68" s="52" t="s">
        <v>155</v>
      </c>
      <c r="H68" s="53" t="s">
        <v>164</v>
      </c>
    </row>
    <row r="69" customFormat="1" ht="262.5" spans="1:8">
      <c r="A69" s="12">
        <v>63</v>
      </c>
      <c r="B69" s="48" t="s">
        <v>165</v>
      </c>
      <c r="C69" s="48">
        <v>1</v>
      </c>
      <c r="D69" s="50" t="s">
        <v>59</v>
      </c>
      <c r="E69" s="51">
        <v>16500</v>
      </c>
      <c r="F69" s="15">
        <f t="shared" si="0"/>
        <v>16500</v>
      </c>
      <c r="G69" s="52" t="s">
        <v>155</v>
      </c>
      <c r="H69" s="53" t="s">
        <v>166</v>
      </c>
    </row>
    <row r="70" customFormat="1" ht="70" spans="1:8">
      <c r="A70" s="12">
        <v>64</v>
      </c>
      <c r="B70" s="48" t="s">
        <v>167</v>
      </c>
      <c r="C70" s="48">
        <v>1</v>
      </c>
      <c r="D70" s="50" t="s">
        <v>59</v>
      </c>
      <c r="E70" s="56">
        <v>5800</v>
      </c>
      <c r="F70" s="15">
        <f t="shared" si="0"/>
        <v>5800</v>
      </c>
      <c r="G70" s="52" t="s">
        <v>155</v>
      </c>
      <c r="H70" s="53" t="s">
        <v>168</v>
      </c>
    </row>
    <row r="71" customFormat="1" ht="70" spans="1:8">
      <c r="A71" s="12">
        <v>65</v>
      </c>
      <c r="B71" s="48" t="s">
        <v>169</v>
      </c>
      <c r="C71" s="48">
        <v>2</v>
      </c>
      <c r="D71" s="50" t="s">
        <v>59</v>
      </c>
      <c r="E71" s="56">
        <v>6950</v>
      </c>
      <c r="F71" s="15">
        <f t="shared" ref="F71:F75" si="1">C71*E71</f>
        <v>13900</v>
      </c>
      <c r="G71" s="52" t="s">
        <v>155</v>
      </c>
      <c r="H71" s="53" t="s">
        <v>170</v>
      </c>
    </row>
    <row r="72" customFormat="1" ht="70" spans="1:8">
      <c r="A72" s="12">
        <v>66</v>
      </c>
      <c r="B72" s="48" t="s">
        <v>169</v>
      </c>
      <c r="C72" s="48">
        <v>2</v>
      </c>
      <c r="D72" s="50" t="s">
        <v>59</v>
      </c>
      <c r="E72" s="56">
        <v>6950</v>
      </c>
      <c r="F72" s="15">
        <f t="shared" si="1"/>
        <v>13900</v>
      </c>
      <c r="G72" s="52" t="s">
        <v>155</v>
      </c>
      <c r="H72" s="57" t="s">
        <v>171</v>
      </c>
    </row>
    <row r="73" customFormat="1" ht="192.5" spans="1:8">
      <c r="A73" s="12">
        <v>67</v>
      </c>
      <c r="B73" s="48" t="s">
        <v>172</v>
      </c>
      <c r="C73" s="48">
        <v>1</v>
      </c>
      <c r="D73" s="50" t="s">
        <v>59</v>
      </c>
      <c r="E73" s="56">
        <v>6400</v>
      </c>
      <c r="F73" s="15">
        <f t="shared" si="1"/>
        <v>6400</v>
      </c>
      <c r="G73" s="52" t="s">
        <v>155</v>
      </c>
      <c r="H73" s="53" t="s">
        <v>173</v>
      </c>
    </row>
    <row r="74" customFormat="1" ht="35" spans="1:8">
      <c r="A74" s="12">
        <v>68</v>
      </c>
      <c r="B74" s="48" t="s">
        <v>174</v>
      </c>
      <c r="C74" s="58">
        <v>46.5</v>
      </c>
      <c r="D74" s="50" t="s">
        <v>59</v>
      </c>
      <c r="E74" s="56">
        <v>980</v>
      </c>
      <c r="F74" s="15">
        <f t="shared" si="1"/>
        <v>45570</v>
      </c>
      <c r="G74" s="52" t="s">
        <v>155</v>
      </c>
      <c r="H74" s="53" t="s">
        <v>175</v>
      </c>
    </row>
    <row r="75" customFormat="1" ht="122.5" spans="1:8">
      <c r="A75" s="12">
        <v>69</v>
      </c>
      <c r="B75" s="48" t="s">
        <v>176</v>
      </c>
      <c r="C75" s="58">
        <v>20</v>
      </c>
      <c r="D75" s="50" t="s">
        <v>59</v>
      </c>
      <c r="E75" s="56">
        <v>1600</v>
      </c>
      <c r="F75" s="15">
        <f t="shared" si="1"/>
        <v>32000</v>
      </c>
      <c r="G75" s="52" t="s">
        <v>177</v>
      </c>
      <c r="H75" s="53" t="s">
        <v>178</v>
      </c>
    </row>
    <row r="76" customFormat="1" ht="35" spans="1:8">
      <c r="A76" s="12">
        <v>70</v>
      </c>
      <c r="B76" s="59" t="s">
        <v>176</v>
      </c>
      <c r="C76" s="60">
        <v>10</v>
      </c>
      <c r="D76" s="61" t="s">
        <v>59</v>
      </c>
      <c r="E76" s="62">
        <v>1600</v>
      </c>
      <c r="F76" s="63">
        <v>0</v>
      </c>
      <c r="G76" s="59" t="s">
        <v>177</v>
      </c>
      <c r="H76" s="64" t="s">
        <v>179</v>
      </c>
    </row>
    <row r="77" customFormat="1" ht="105" spans="1:8">
      <c r="A77" s="12">
        <v>71</v>
      </c>
      <c r="B77" s="48" t="s">
        <v>180</v>
      </c>
      <c r="C77" s="58">
        <v>9</v>
      </c>
      <c r="D77" s="50" t="s">
        <v>59</v>
      </c>
      <c r="E77" s="56">
        <v>3000</v>
      </c>
      <c r="F77" s="15">
        <f t="shared" ref="F77:F85" si="2">C77*E77</f>
        <v>27000</v>
      </c>
      <c r="G77" s="52" t="s">
        <v>177</v>
      </c>
      <c r="H77" s="53" t="s">
        <v>181</v>
      </c>
    </row>
    <row r="78" customFormat="1" ht="175" spans="1:8">
      <c r="A78" s="12">
        <v>72</v>
      </c>
      <c r="B78" s="58" t="s">
        <v>182</v>
      </c>
      <c r="C78" s="58">
        <v>2</v>
      </c>
      <c r="D78" s="50" t="s">
        <v>59</v>
      </c>
      <c r="E78" s="51">
        <v>13203</v>
      </c>
      <c r="F78" s="15">
        <f t="shared" si="2"/>
        <v>26406</v>
      </c>
      <c r="G78" s="52" t="s">
        <v>177</v>
      </c>
      <c r="H78" s="53" t="s">
        <v>183</v>
      </c>
    </row>
    <row r="79" customFormat="1" ht="175" spans="1:8">
      <c r="A79" s="12">
        <v>73</v>
      </c>
      <c r="B79" s="48" t="s">
        <v>184</v>
      </c>
      <c r="C79" s="58">
        <v>1</v>
      </c>
      <c r="D79" s="50" t="s">
        <v>59</v>
      </c>
      <c r="E79" s="51">
        <v>8500</v>
      </c>
      <c r="F79" s="15">
        <f t="shared" si="2"/>
        <v>8500</v>
      </c>
      <c r="G79" s="52" t="s">
        <v>177</v>
      </c>
      <c r="H79" s="53" t="s">
        <v>185</v>
      </c>
    </row>
    <row r="80" customFormat="1" ht="105" spans="1:8">
      <c r="A80" s="12">
        <v>74</v>
      </c>
      <c r="B80" s="48" t="s">
        <v>186</v>
      </c>
      <c r="C80" s="58">
        <v>1</v>
      </c>
      <c r="D80" s="50" t="s">
        <v>59</v>
      </c>
      <c r="E80" s="51">
        <v>2800</v>
      </c>
      <c r="F80" s="15">
        <f t="shared" si="2"/>
        <v>2800</v>
      </c>
      <c r="G80" s="52" t="s">
        <v>177</v>
      </c>
      <c r="H80" s="53" t="s">
        <v>187</v>
      </c>
    </row>
    <row r="81" customFormat="1" ht="70" spans="1:8">
      <c r="A81" s="12">
        <v>75</v>
      </c>
      <c r="B81" s="48" t="s">
        <v>188</v>
      </c>
      <c r="C81" s="58">
        <v>1</v>
      </c>
      <c r="D81" s="50" t="s">
        <v>59</v>
      </c>
      <c r="E81" s="51">
        <v>1500</v>
      </c>
      <c r="F81" s="15">
        <f t="shared" si="2"/>
        <v>1500</v>
      </c>
      <c r="G81" s="52" t="s">
        <v>177</v>
      </c>
      <c r="H81" s="53" t="s">
        <v>189</v>
      </c>
    </row>
    <row r="82" customFormat="1" ht="35" spans="1:8">
      <c r="A82" s="12">
        <v>76</v>
      </c>
      <c r="B82" s="48" t="s">
        <v>190</v>
      </c>
      <c r="C82" s="58">
        <v>1</v>
      </c>
      <c r="D82" s="50" t="s">
        <v>59</v>
      </c>
      <c r="E82" s="51">
        <v>8300</v>
      </c>
      <c r="F82" s="15">
        <f t="shared" si="2"/>
        <v>8300</v>
      </c>
      <c r="G82" s="52" t="s">
        <v>177</v>
      </c>
      <c r="H82" s="53" t="s">
        <v>191</v>
      </c>
    </row>
    <row r="83" customFormat="1" ht="122.5" spans="1:8">
      <c r="A83" s="12">
        <v>77</v>
      </c>
      <c r="B83" s="48" t="s">
        <v>192</v>
      </c>
      <c r="C83" s="48">
        <v>6</v>
      </c>
      <c r="D83" s="50" t="s">
        <v>59</v>
      </c>
      <c r="E83" s="51">
        <v>7500</v>
      </c>
      <c r="F83" s="15">
        <f t="shared" si="2"/>
        <v>45000</v>
      </c>
      <c r="G83" s="52" t="s">
        <v>193</v>
      </c>
      <c r="H83" s="53" t="s">
        <v>194</v>
      </c>
    </row>
    <row r="84" customFormat="1" ht="52.5" spans="1:8">
      <c r="A84" s="12">
        <v>78</v>
      </c>
      <c r="B84" s="48" t="s">
        <v>192</v>
      </c>
      <c r="C84" s="48">
        <v>2</v>
      </c>
      <c r="D84" s="50" t="s">
        <v>59</v>
      </c>
      <c r="E84" s="51">
        <v>7235</v>
      </c>
      <c r="F84" s="15">
        <f t="shared" si="2"/>
        <v>14470</v>
      </c>
      <c r="G84" s="52" t="s">
        <v>193</v>
      </c>
      <c r="H84" s="53" t="s">
        <v>195</v>
      </c>
    </row>
    <row r="85" customFormat="1" ht="210" spans="1:8">
      <c r="A85" s="12">
        <v>79</v>
      </c>
      <c r="B85" s="48" t="s">
        <v>196</v>
      </c>
      <c r="C85" s="48">
        <v>5</v>
      </c>
      <c r="D85" s="50" t="s">
        <v>59</v>
      </c>
      <c r="E85" s="56">
        <v>7750</v>
      </c>
      <c r="F85" s="15">
        <f t="shared" si="2"/>
        <v>38750</v>
      </c>
      <c r="G85" s="52" t="s">
        <v>193</v>
      </c>
      <c r="H85" s="53" t="s">
        <v>197</v>
      </c>
    </row>
    <row r="86" customFormat="1" ht="35" spans="1:8">
      <c r="A86" s="12">
        <v>80</v>
      </c>
      <c r="B86" s="59" t="s">
        <v>196</v>
      </c>
      <c r="C86" s="59">
        <v>1</v>
      </c>
      <c r="D86" s="61" t="s">
        <v>59</v>
      </c>
      <c r="E86" s="62">
        <v>7750</v>
      </c>
      <c r="F86" s="63">
        <v>0</v>
      </c>
      <c r="G86" s="59" t="s">
        <v>193</v>
      </c>
      <c r="H86" s="65" t="s">
        <v>198</v>
      </c>
    </row>
    <row r="87" customFormat="1" ht="122.5" spans="1:8">
      <c r="A87" s="12">
        <v>81</v>
      </c>
      <c r="B87" s="48" t="s">
        <v>199</v>
      </c>
      <c r="C87" s="48">
        <v>6</v>
      </c>
      <c r="D87" s="50" t="s">
        <v>59</v>
      </c>
      <c r="E87" s="56">
        <v>4870</v>
      </c>
      <c r="F87" s="15">
        <f t="shared" ref="F87:F91" si="3">C87*E87</f>
        <v>29220</v>
      </c>
      <c r="G87" s="52" t="s">
        <v>193</v>
      </c>
      <c r="H87" s="53" t="s">
        <v>200</v>
      </c>
    </row>
    <row r="88" customFormat="1" ht="227.5" spans="1:8">
      <c r="A88" s="12">
        <v>82</v>
      </c>
      <c r="B88" s="48" t="s">
        <v>196</v>
      </c>
      <c r="C88" s="48">
        <v>3</v>
      </c>
      <c r="D88" s="50" t="s">
        <v>59</v>
      </c>
      <c r="E88" s="56">
        <v>3800</v>
      </c>
      <c r="F88" s="15">
        <f t="shared" si="3"/>
        <v>11400</v>
      </c>
      <c r="G88" s="52" t="s">
        <v>193</v>
      </c>
      <c r="H88" s="53" t="s">
        <v>201</v>
      </c>
    </row>
    <row r="89" customFormat="1" ht="35" spans="1:8">
      <c r="A89" s="12">
        <v>83</v>
      </c>
      <c r="B89" s="59" t="s">
        <v>199</v>
      </c>
      <c r="C89" s="59">
        <v>2</v>
      </c>
      <c r="D89" s="61" t="s">
        <v>59</v>
      </c>
      <c r="E89" s="62">
        <v>4870</v>
      </c>
      <c r="F89" s="63">
        <v>0</v>
      </c>
      <c r="G89" s="59" t="s">
        <v>193</v>
      </c>
      <c r="H89" s="65" t="s">
        <v>202</v>
      </c>
    </row>
    <row r="90" customFormat="1" ht="35" spans="1:8">
      <c r="A90" s="12">
        <v>84</v>
      </c>
      <c r="B90" s="59" t="s">
        <v>196</v>
      </c>
      <c r="C90" s="59">
        <v>1</v>
      </c>
      <c r="D90" s="61" t="s">
        <v>59</v>
      </c>
      <c r="E90" s="62">
        <v>3800</v>
      </c>
      <c r="F90" s="63">
        <v>0</v>
      </c>
      <c r="G90" s="59" t="s">
        <v>193</v>
      </c>
      <c r="H90" s="65" t="s">
        <v>203</v>
      </c>
    </row>
    <row r="91" customFormat="1" ht="175" spans="1:8">
      <c r="A91" s="12">
        <v>85</v>
      </c>
      <c r="B91" s="48" t="s">
        <v>199</v>
      </c>
      <c r="C91" s="48">
        <v>2</v>
      </c>
      <c r="D91" s="50" t="s">
        <v>59</v>
      </c>
      <c r="E91" s="56">
        <v>17000</v>
      </c>
      <c r="F91" s="15">
        <f t="shared" si="3"/>
        <v>34000</v>
      </c>
      <c r="G91" s="52" t="s">
        <v>193</v>
      </c>
      <c r="H91" s="53" t="s">
        <v>204</v>
      </c>
    </row>
    <row r="92" customFormat="1" ht="35" spans="1:8">
      <c r="A92" s="12">
        <v>86</v>
      </c>
      <c r="B92" s="59" t="s">
        <v>196</v>
      </c>
      <c r="C92" s="59">
        <v>1</v>
      </c>
      <c r="D92" s="61" t="s">
        <v>59</v>
      </c>
      <c r="E92" s="62">
        <v>7750</v>
      </c>
      <c r="F92" s="63">
        <v>0</v>
      </c>
      <c r="G92" s="59" t="s">
        <v>193</v>
      </c>
      <c r="H92" s="65" t="s">
        <v>198</v>
      </c>
    </row>
    <row r="93" customFormat="1" ht="105" spans="1:8">
      <c r="A93" s="12">
        <v>87</v>
      </c>
      <c r="B93" s="48" t="s">
        <v>199</v>
      </c>
      <c r="C93" s="48">
        <v>2</v>
      </c>
      <c r="D93" s="50" t="s">
        <v>59</v>
      </c>
      <c r="E93" s="56">
        <v>3156</v>
      </c>
      <c r="F93" s="15">
        <f t="shared" ref="F93:F95" si="4">C93*E93</f>
        <v>6312</v>
      </c>
      <c r="G93" s="52" t="s">
        <v>193</v>
      </c>
      <c r="H93" s="53" t="s">
        <v>205</v>
      </c>
    </row>
    <row r="94" customFormat="1" ht="157.5" spans="1:8">
      <c r="A94" s="12">
        <v>88</v>
      </c>
      <c r="B94" s="48" t="s">
        <v>196</v>
      </c>
      <c r="C94" s="48">
        <v>1</v>
      </c>
      <c r="D94" s="50" t="s">
        <v>59</v>
      </c>
      <c r="E94" s="56">
        <v>6500</v>
      </c>
      <c r="F94" s="15">
        <f t="shared" si="4"/>
        <v>6500</v>
      </c>
      <c r="G94" s="52" t="s">
        <v>193</v>
      </c>
      <c r="H94" s="53" t="s">
        <v>206</v>
      </c>
    </row>
    <row r="95" customFormat="1" ht="367.5" spans="1:8">
      <c r="A95" s="12">
        <v>89</v>
      </c>
      <c r="B95" s="48" t="s">
        <v>207</v>
      </c>
      <c r="C95" s="48">
        <v>8</v>
      </c>
      <c r="D95" s="50" t="s">
        <v>59</v>
      </c>
      <c r="E95" s="56">
        <v>2500</v>
      </c>
      <c r="F95" s="15">
        <f t="shared" si="4"/>
        <v>20000</v>
      </c>
      <c r="G95" s="52" t="s">
        <v>193</v>
      </c>
      <c r="H95" s="53" t="s">
        <v>208</v>
      </c>
    </row>
    <row r="96" customFormat="1" ht="35" spans="1:8">
      <c r="A96" s="12">
        <v>90</v>
      </c>
      <c r="B96" s="59" t="s">
        <v>207</v>
      </c>
      <c r="C96" s="59">
        <v>4</v>
      </c>
      <c r="D96" s="61" t="s">
        <v>59</v>
      </c>
      <c r="E96" s="62">
        <v>2500</v>
      </c>
      <c r="F96" s="63">
        <v>0</v>
      </c>
      <c r="G96" s="59" t="s">
        <v>193</v>
      </c>
      <c r="H96" s="65" t="s">
        <v>209</v>
      </c>
    </row>
    <row r="97" customFormat="1" ht="315" spans="1:8">
      <c r="A97" s="12">
        <v>91</v>
      </c>
      <c r="B97" s="48" t="s">
        <v>207</v>
      </c>
      <c r="C97" s="48">
        <v>1</v>
      </c>
      <c r="D97" s="50" t="s">
        <v>59</v>
      </c>
      <c r="E97" s="56">
        <v>8845</v>
      </c>
      <c r="F97" s="15">
        <f t="shared" ref="F97:F131" si="5">C97*E97</f>
        <v>8845</v>
      </c>
      <c r="G97" s="52" t="s">
        <v>193</v>
      </c>
      <c r="H97" s="53" t="s">
        <v>210</v>
      </c>
    </row>
    <row r="98" customFormat="1" ht="70" spans="1:8">
      <c r="A98" s="12">
        <v>92</v>
      </c>
      <c r="B98" s="48" t="s">
        <v>211</v>
      </c>
      <c r="C98" s="48">
        <v>2</v>
      </c>
      <c r="D98" s="50" t="s">
        <v>59</v>
      </c>
      <c r="E98" s="51">
        <v>2238</v>
      </c>
      <c r="F98" s="15">
        <f t="shared" si="5"/>
        <v>4476</v>
      </c>
      <c r="G98" s="52" t="s">
        <v>193</v>
      </c>
      <c r="H98" s="53" t="s">
        <v>212</v>
      </c>
    </row>
    <row r="99" customFormat="1" ht="70" spans="1:8">
      <c r="A99" s="12">
        <v>93</v>
      </c>
      <c r="B99" s="48" t="s">
        <v>213</v>
      </c>
      <c r="C99" s="48">
        <v>3</v>
      </c>
      <c r="D99" s="50" t="s">
        <v>59</v>
      </c>
      <c r="E99" s="51">
        <v>1473</v>
      </c>
      <c r="F99" s="15">
        <f t="shared" si="5"/>
        <v>4419</v>
      </c>
      <c r="G99" s="52" t="s">
        <v>193</v>
      </c>
      <c r="H99" s="53" t="s">
        <v>214</v>
      </c>
    </row>
    <row r="100" customFormat="1" ht="70" spans="1:8">
      <c r="A100" s="12">
        <v>94</v>
      </c>
      <c r="B100" s="48" t="s">
        <v>215</v>
      </c>
      <c r="C100" s="48">
        <v>1</v>
      </c>
      <c r="D100" s="50" t="s">
        <v>59</v>
      </c>
      <c r="E100" s="51">
        <v>435</v>
      </c>
      <c r="F100" s="15">
        <f t="shared" si="5"/>
        <v>435</v>
      </c>
      <c r="G100" s="52" t="s">
        <v>193</v>
      </c>
      <c r="H100" s="53" t="s">
        <v>216</v>
      </c>
    </row>
    <row r="101" customFormat="1" ht="70" spans="1:8">
      <c r="A101" s="12">
        <v>95</v>
      </c>
      <c r="B101" s="48" t="s">
        <v>217</v>
      </c>
      <c r="C101" s="48">
        <v>1</v>
      </c>
      <c r="D101" s="50" t="s">
        <v>59</v>
      </c>
      <c r="E101" s="51">
        <v>321</v>
      </c>
      <c r="F101" s="15">
        <f t="shared" si="5"/>
        <v>321</v>
      </c>
      <c r="G101" s="52" t="s">
        <v>193</v>
      </c>
      <c r="H101" s="53" t="s">
        <v>218</v>
      </c>
    </row>
    <row r="102" customFormat="1" ht="70" spans="1:8">
      <c r="A102" s="12">
        <v>96</v>
      </c>
      <c r="B102" s="48" t="s">
        <v>219</v>
      </c>
      <c r="C102" s="48">
        <v>8</v>
      </c>
      <c r="D102" s="50" t="s">
        <v>59</v>
      </c>
      <c r="E102" s="51">
        <v>885</v>
      </c>
      <c r="F102" s="15">
        <f t="shared" si="5"/>
        <v>7080</v>
      </c>
      <c r="G102" s="52" t="s">
        <v>193</v>
      </c>
      <c r="H102" s="53" t="s">
        <v>220</v>
      </c>
    </row>
    <row r="103" customFormat="1" ht="35" spans="1:8">
      <c r="A103" s="12">
        <v>97</v>
      </c>
      <c r="B103" s="48" t="s">
        <v>221</v>
      </c>
      <c r="C103" s="48">
        <v>8</v>
      </c>
      <c r="D103" s="50" t="s">
        <v>59</v>
      </c>
      <c r="E103" s="51">
        <v>162</v>
      </c>
      <c r="F103" s="15">
        <f t="shared" si="5"/>
        <v>1296</v>
      </c>
      <c r="G103" s="52" t="s">
        <v>193</v>
      </c>
      <c r="H103" s="53" t="s">
        <v>222</v>
      </c>
    </row>
    <row r="104" customFormat="1" ht="105" spans="1:8">
      <c r="A104" s="12">
        <v>98</v>
      </c>
      <c r="B104" s="48" t="s">
        <v>219</v>
      </c>
      <c r="C104" s="48">
        <v>1</v>
      </c>
      <c r="D104" s="50" t="s">
        <v>59</v>
      </c>
      <c r="E104" s="51">
        <v>3480</v>
      </c>
      <c r="F104" s="15">
        <f t="shared" si="5"/>
        <v>3480</v>
      </c>
      <c r="G104" s="52" t="s">
        <v>193</v>
      </c>
      <c r="H104" s="53" t="s">
        <v>223</v>
      </c>
    </row>
    <row r="105" customFormat="1" ht="140" spans="1:8">
      <c r="A105" s="12">
        <v>99</v>
      </c>
      <c r="B105" s="48" t="s">
        <v>224</v>
      </c>
      <c r="C105" s="48">
        <v>1</v>
      </c>
      <c r="D105" s="50" t="s">
        <v>59</v>
      </c>
      <c r="E105" s="51">
        <v>4557</v>
      </c>
      <c r="F105" s="15">
        <f t="shared" si="5"/>
        <v>4557</v>
      </c>
      <c r="G105" s="52" t="s">
        <v>193</v>
      </c>
      <c r="H105" s="53" t="s">
        <v>225</v>
      </c>
    </row>
    <row r="106" customFormat="1" ht="52.5" spans="1:8">
      <c r="A106" s="12">
        <v>100</v>
      </c>
      <c r="B106" s="48" t="s">
        <v>226</v>
      </c>
      <c r="C106" s="48">
        <v>4</v>
      </c>
      <c r="D106" s="50" t="s">
        <v>59</v>
      </c>
      <c r="E106" s="51">
        <v>2115</v>
      </c>
      <c r="F106" s="15">
        <f t="shared" si="5"/>
        <v>8460</v>
      </c>
      <c r="G106" s="52" t="s">
        <v>193</v>
      </c>
      <c r="H106" s="53" t="s">
        <v>227</v>
      </c>
    </row>
    <row r="107" customFormat="1" ht="70" spans="1:8">
      <c r="A107" s="12">
        <v>101</v>
      </c>
      <c r="B107" s="48" t="s">
        <v>228</v>
      </c>
      <c r="C107" s="48">
        <v>1</v>
      </c>
      <c r="D107" s="50" t="s">
        <v>59</v>
      </c>
      <c r="E107" s="51">
        <v>2145</v>
      </c>
      <c r="F107" s="15">
        <f t="shared" si="5"/>
        <v>2145</v>
      </c>
      <c r="G107" s="52" t="s">
        <v>193</v>
      </c>
      <c r="H107" s="53" t="s">
        <v>229</v>
      </c>
    </row>
    <row r="108" customFormat="1" ht="192.5" spans="1:8">
      <c r="A108" s="12">
        <v>102</v>
      </c>
      <c r="B108" s="48" t="s">
        <v>230</v>
      </c>
      <c r="C108" s="48">
        <v>1</v>
      </c>
      <c r="D108" s="50" t="s">
        <v>59</v>
      </c>
      <c r="E108" s="51">
        <v>28400</v>
      </c>
      <c r="F108" s="15">
        <f t="shared" si="5"/>
        <v>28400</v>
      </c>
      <c r="G108" s="52" t="s">
        <v>193</v>
      </c>
      <c r="H108" s="53" t="s">
        <v>231</v>
      </c>
    </row>
    <row r="109" customFormat="1" ht="245" spans="1:8">
      <c r="A109" s="12">
        <v>103</v>
      </c>
      <c r="B109" s="48" t="s">
        <v>232</v>
      </c>
      <c r="C109" s="48">
        <v>1</v>
      </c>
      <c r="D109" s="50" t="s">
        <v>59</v>
      </c>
      <c r="E109" s="51">
        <v>17420</v>
      </c>
      <c r="F109" s="15">
        <f t="shared" si="5"/>
        <v>17420</v>
      </c>
      <c r="G109" s="52" t="s">
        <v>193</v>
      </c>
      <c r="H109" s="53" t="s">
        <v>233</v>
      </c>
    </row>
    <row r="110" customFormat="1" ht="192.5" spans="1:8">
      <c r="A110" s="12">
        <v>104</v>
      </c>
      <c r="B110" s="48" t="s">
        <v>234</v>
      </c>
      <c r="C110" s="48">
        <v>1</v>
      </c>
      <c r="D110" s="50" t="s">
        <v>59</v>
      </c>
      <c r="E110" s="51">
        <v>4010</v>
      </c>
      <c r="F110" s="15">
        <f t="shared" si="5"/>
        <v>4010</v>
      </c>
      <c r="G110" s="52" t="s">
        <v>193</v>
      </c>
      <c r="H110" s="53" t="s">
        <v>235</v>
      </c>
    </row>
    <row r="111" customFormat="1" ht="245" spans="1:8">
      <c r="A111" s="12">
        <v>105</v>
      </c>
      <c r="B111" s="48" t="s">
        <v>236</v>
      </c>
      <c r="C111" s="48">
        <v>1</v>
      </c>
      <c r="D111" s="50" t="s">
        <v>59</v>
      </c>
      <c r="E111" s="51">
        <v>13400</v>
      </c>
      <c r="F111" s="15">
        <f t="shared" si="5"/>
        <v>13400</v>
      </c>
      <c r="G111" s="52" t="s">
        <v>193</v>
      </c>
      <c r="H111" s="53" t="s">
        <v>237</v>
      </c>
    </row>
    <row r="112" customFormat="1" ht="87.5" spans="1:8">
      <c r="A112" s="12">
        <v>106</v>
      </c>
      <c r="B112" s="48" t="s">
        <v>238</v>
      </c>
      <c r="C112" s="48">
        <v>1</v>
      </c>
      <c r="D112" s="50" t="s">
        <v>59</v>
      </c>
      <c r="E112" s="51">
        <v>2295</v>
      </c>
      <c r="F112" s="15">
        <f t="shared" si="5"/>
        <v>2295</v>
      </c>
      <c r="G112" s="52" t="s">
        <v>193</v>
      </c>
      <c r="H112" s="53" t="s">
        <v>239</v>
      </c>
    </row>
    <row r="113" customFormat="1" ht="122.5" spans="1:8">
      <c r="A113" s="12">
        <v>107</v>
      </c>
      <c r="B113" s="48" t="s">
        <v>238</v>
      </c>
      <c r="C113" s="48">
        <v>2</v>
      </c>
      <c r="D113" s="50" t="s">
        <v>59</v>
      </c>
      <c r="E113" s="51">
        <v>2650</v>
      </c>
      <c r="F113" s="15">
        <f t="shared" si="5"/>
        <v>5300</v>
      </c>
      <c r="G113" s="52" t="s">
        <v>193</v>
      </c>
      <c r="H113" s="53" t="s">
        <v>240</v>
      </c>
    </row>
    <row r="114" customFormat="1" ht="87.5" spans="1:8">
      <c r="A114" s="12">
        <v>108</v>
      </c>
      <c r="B114" s="48" t="s">
        <v>241</v>
      </c>
      <c r="C114" s="48">
        <v>1</v>
      </c>
      <c r="D114" s="50" t="s">
        <v>59</v>
      </c>
      <c r="E114" s="51">
        <v>4755</v>
      </c>
      <c r="F114" s="15">
        <f t="shared" si="5"/>
        <v>4755</v>
      </c>
      <c r="G114" s="52" t="s">
        <v>193</v>
      </c>
      <c r="H114" s="53" t="s">
        <v>242</v>
      </c>
    </row>
    <row r="115" customFormat="1" ht="227.5" spans="1:8">
      <c r="A115" s="12">
        <v>109</v>
      </c>
      <c r="B115" s="48" t="s">
        <v>243</v>
      </c>
      <c r="C115" s="48">
        <v>1</v>
      </c>
      <c r="D115" s="50" t="s">
        <v>59</v>
      </c>
      <c r="E115" s="66">
        <v>3000</v>
      </c>
      <c r="F115" s="15">
        <f t="shared" si="5"/>
        <v>3000</v>
      </c>
      <c r="G115" s="52" t="s">
        <v>244</v>
      </c>
      <c r="H115" s="53" t="s">
        <v>245</v>
      </c>
    </row>
    <row r="116" customFormat="1" ht="122.5" spans="1:8">
      <c r="A116" s="12">
        <v>110</v>
      </c>
      <c r="B116" s="48" t="s">
        <v>246</v>
      </c>
      <c r="C116" s="48">
        <v>1</v>
      </c>
      <c r="D116" s="50" t="s">
        <v>59</v>
      </c>
      <c r="E116" s="51">
        <v>2800</v>
      </c>
      <c r="F116" s="15">
        <f t="shared" si="5"/>
        <v>2800</v>
      </c>
      <c r="G116" s="52" t="s">
        <v>244</v>
      </c>
      <c r="H116" s="53" t="s">
        <v>247</v>
      </c>
    </row>
    <row r="117" customFormat="1" ht="122.5" spans="1:8">
      <c r="A117" s="12">
        <v>111</v>
      </c>
      <c r="B117" s="48" t="s">
        <v>248</v>
      </c>
      <c r="C117" s="48">
        <v>1</v>
      </c>
      <c r="D117" s="50" t="s">
        <v>59</v>
      </c>
      <c r="E117" s="51">
        <v>1350</v>
      </c>
      <c r="F117" s="15">
        <f t="shared" si="5"/>
        <v>1350</v>
      </c>
      <c r="G117" s="52" t="s">
        <v>244</v>
      </c>
      <c r="H117" s="67" t="s">
        <v>249</v>
      </c>
    </row>
    <row r="118" customFormat="1" ht="140" spans="1:8">
      <c r="A118" s="12">
        <v>112</v>
      </c>
      <c r="B118" s="48" t="s">
        <v>250</v>
      </c>
      <c r="C118" s="48">
        <v>1</v>
      </c>
      <c r="D118" s="50" t="s">
        <v>59</v>
      </c>
      <c r="E118" s="51">
        <v>1100</v>
      </c>
      <c r="F118" s="15">
        <f t="shared" si="5"/>
        <v>1100</v>
      </c>
      <c r="G118" s="52" t="s">
        <v>244</v>
      </c>
      <c r="H118" s="67" t="s">
        <v>251</v>
      </c>
    </row>
    <row r="119" customFormat="1" ht="140" spans="1:8">
      <c r="A119" s="12">
        <v>113</v>
      </c>
      <c r="B119" s="48" t="s">
        <v>252</v>
      </c>
      <c r="C119" s="48">
        <v>5</v>
      </c>
      <c r="D119" s="50" t="s">
        <v>59</v>
      </c>
      <c r="E119" s="66">
        <v>886</v>
      </c>
      <c r="F119" s="15">
        <f t="shared" si="5"/>
        <v>4430</v>
      </c>
      <c r="G119" s="52" t="s">
        <v>244</v>
      </c>
      <c r="H119" s="53" t="s">
        <v>253</v>
      </c>
    </row>
    <row r="120" customFormat="1" ht="70" spans="1:8">
      <c r="A120" s="12">
        <v>114</v>
      </c>
      <c r="B120" s="48" t="s">
        <v>228</v>
      </c>
      <c r="C120" s="48">
        <v>2</v>
      </c>
      <c r="D120" s="50" t="s">
        <v>59</v>
      </c>
      <c r="E120" s="51">
        <v>2300</v>
      </c>
      <c r="F120" s="15">
        <f t="shared" si="5"/>
        <v>4600</v>
      </c>
      <c r="G120" s="52" t="s">
        <v>244</v>
      </c>
      <c r="H120" s="53" t="s">
        <v>229</v>
      </c>
    </row>
    <row r="121" customFormat="1" ht="87.5" spans="1:8">
      <c r="A121" s="12">
        <v>115</v>
      </c>
      <c r="B121" s="48" t="s">
        <v>254</v>
      </c>
      <c r="C121" s="48">
        <v>3</v>
      </c>
      <c r="D121" s="50" t="s">
        <v>59</v>
      </c>
      <c r="E121" s="51">
        <v>900</v>
      </c>
      <c r="F121" s="15">
        <f t="shared" si="5"/>
        <v>2700</v>
      </c>
      <c r="G121" s="52" t="s">
        <v>244</v>
      </c>
      <c r="H121" s="53" t="s">
        <v>255</v>
      </c>
    </row>
    <row r="122" customFormat="1" ht="122.5" spans="1:8">
      <c r="A122" s="12">
        <v>116</v>
      </c>
      <c r="B122" s="48" t="s">
        <v>254</v>
      </c>
      <c r="C122" s="48">
        <v>1</v>
      </c>
      <c r="D122" s="50" t="s">
        <v>59</v>
      </c>
      <c r="E122" s="51">
        <v>1300</v>
      </c>
      <c r="F122" s="15">
        <f t="shared" si="5"/>
        <v>1300</v>
      </c>
      <c r="G122" s="52" t="s">
        <v>244</v>
      </c>
      <c r="H122" s="53" t="s">
        <v>256</v>
      </c>
    </row>
    <row r="123" customFormat="1" ht="52.5" spans="1:8">
      <c r="A123" s="12">
        <v>117</v>
      </c>
      <c r="B123" s="48" t="s">
        <v>257</v>
      </c>
      <c r="C123" s="48">
        <v>2</v>
      </c>
      <c r="D123" s="50" t="s">
        <v>59</v>
      </c>
      <c r="E123" s="66">
        <v>2800</v>
      </c>
      <c r="F123" s="15">
        <f t="shared" si="5"/>
        <v>5600</v>
      </c>
      <c r="G123" s="52" t="s">
        <v>244</v>
      </c>
      <c r="H123" s="53" t="s">
        <v>258</v>
      </c>
    </row>
    <row r="124" customFormat="1" ht="140" spans="1:8">
      <c r="A124" s="12">
        <v>118</v>
      </c>
      <c r="B124" s="48" t="s">
        <v>259</v>
      </c>
      <c r="C124" s="48">
        <v>1</v>
      </c>
      <c r="D124" s="50" t="s">
        <v>59</v>
      </c>
      <c r="E124" s="66">
        <v>35900</v>
      </c>
      <c r="F124" s="15">
        <f t="shared" si="5"/>
        <v>35900</v>
      </c>
      <c r="G124" s="52" t="s">
        <v>244</v>
      </c>
      <c r="H124" s="53" t="s">
        <v>260</v>
      </c>
    </row>
    <row r="125" customFormat="1" ht="52.5" spans="1:8">
      <c r="A125" s="12">
        <v>119</v>
      </c>
      <c r="B125" s="48" t="s">
        <v>261</v>
      </c>
      <c r="C125" s="48">
        <v>1</v>
      </c>
      <c r="D125" s="50" t="s">
        <v>59</v>
      </c>
      <c r="E125" s="51">
        <v>3800</v>
      </c>
      <c r="F125" s="15">
        <f t="shared" si="5"/>
        <v>3800</v>
      </c>
      <c r="G125" s="52" t="s">
        <v>244</v>
      </c>
      <c r="H125" s="53" t="s">
        <v>262</v>
      </c>
    </row>
    <row r="126" customFormat="1" ht="52.5" spans="1:8">
      <c r="A126" s="12">
        <v>120</v>
      </c>
      <c r="B126" s="48" t="s">
        <v>263</v>
      </c>
      <c r="C126" s="48">
        <v>1</v>
      </c>
      <c r="D126" s="50" t="s">
        <v>59</v>
      </c>
      <c r="E126" s="51">
        <v>5000</v>
      </c>
      <c r="F126" s="15">
        <f t="shared" si="5"/>
        <v>5000</v>
      </c>
      <c r="G126" s="52" t="s">
        <v>244</v>
      </c>
      <c r="H126" s="53" t="s">
        <v>264</v>
      </c>
    </row>
    <row r="127" customFormat="1" ht="262.5" spans="1:8">
      <c r="A127" s="12">
        <v>121</v>
      </c>
      <c r="B127" s="35" t="s">
        <v>265</v>
      </c>
      <c r="C127" s="35">
        <v>100</v>
      </c>
      <c r="D127" s="13" t="s">
        <v>59</v>
      </c>
      <c r="E127" s="68">
        <v>120</v>
      </c>
      <c r="F127" s="15">
        <f t="shared" si="5"/>
        <v>12000</v>
      </c>
      <c r="G127" s="13" t="s">
        <v>17</v>
      </c>
      <c r="H127" s="16" t="s">
        <v>266</v>
      </c>
    </row>
    <row r="128" customFormat="1" ht="52.5" spans="1:8">
      <c r="A128" s="12">
        <v>122</v>
      </c>
      <c r="B128" s="35" t="s">
        <v>267</v>
      </c>
      <c r="C128" s="35">
        <v>2</v>
      </c>
      <c r="D128" s="35" t="s">
        <v>59</v>
      </c>
      <c r="E128" s="69">
        <v>200</v>
      </c>
      <c r="F128" s="15">
        <f t="shared" si="5"/>
        <v>400</v>
      </c>
      <c r="G128" s="13" t="s">
        <v>17</v>
      </c>
      <c r="H128" s="16" t="s">
        <v>268</v>
      </c>
    </row>
    <row r="129" customFormat="1" ht="122.5" spans="1:8">
      <c r="A129" s="12">
        <v>123</v>
      </c>
      <c r="B129" s="13" t="s">
        <v>269</v>
      </c>
      <c r="C129" s="13">
        <v>40</v>
      </c>
      <c r="D129" s="13" t="s">
        <v>77</v>
      </c>
      <c r="E129" s="70">
        <v>875</v>
      </c>
      <c r="F129" s="15">
        <f t="shared" si="5"/>
        <v>35000</v>
      </c>
      <c r="G129" s="13" t="s">
        <v>17</v>
      </c>
      <c r="H129" s="16" t="s">
        <v>270</v>
      </c>
    </row>
    <row r="130" customFormat="1" ht="175" spans="1:8">
      <c r="A130" s="12">
        <v>124</v>
      </c>
      <c r="B130" s="13" t="s">
        <v>271</v>
      </c>
      <c r="C130" s="13">
        <v>34</v>
      </c>
      <c r="D130" s="13" t="s">
        <v>77</v>
      </c>
      <c r="E130" s="70">
        <v>900</v>
      </c>
      <c r="F130" s="15">
        <f t="shared" si="5"/>
        <v>30600</v>
      </c>
      <c r="G130" s="13" t="s">
        <v>272</v>
      </c>
      <c r="H130" s="16" t="s">
        <v>273</v>
      </c>
    </row>
    <row r="131" customFormat="1" ht="122.5" spans="1:8">
      <c r="A131" s="12">
        <v>125</v>
      </c>
      <c r="B131" s="13" t="s">
        <v>274</v>
      </c>
      <c r="C131" s="13">
        <v>1</v>
      </c>
      <c r="D131" s="13" t="s">
        <v>16</v>
      </c>
      <c r="E131" s="70">
        <v>5000</v>
      </c>
      <c r="F131" s="15">
        <f t="shared" si="5"/>
        <v>5000</v>
      </c>
      <c r="G131" s="13" t="s">
        <v>17</v>
      </c>
      <c r="H131" s="16" t="s">
        <v>275</v>
      </c>
    </row>
    <row r="132" spans="1:8">
      <c r="A132" s="8" t="s">
        <v>276</v>
      </c>
      <c r="B132" s="8"/>
      <c r="C132" s="8"/>
      <c r="D132" s="8"/>
      <c r="E132" s="8"/>
      <c r="F132" s="71">
        <f>SUM(F7:F131)</f>
        <v>3856575.4</v>
      </c>
      <c r="G132" s="71"/>
      <c r="H132" s="71"/>
    </row>
    <row r="133" ht="30.75" customHeight="1" spans="1:8">
      <c r="A133" s="72" t="s">
        <v>277</v>
      </c>
      <c r="B133" s="72"/>
      <c r="C133" s="72"/>
      <c r="D133" s="72"/>
      <c r="E133" s="72"/>
      <c r="F133" s="72"/>
      <c r="G133" s="72"/>
      <c r="H133" s="72"/>
    </row>
    <row r="134" ht="100" customHeight="1" spans="1:8">
      <c r="A134" s="11">
        <v>1</v>
      </c>
      <c r="B134" s="11" t="s">
        <v>277</v>
      </c>
      <c r="C134" s="73" t="s">
        <v>278</v>
      </c>
      <c r="D134" s="73"/>
      <c r="E134" s="73"/>
      <c r="F134" s="73"/>
      <c r="G134" s="73"/>
      <c r="H134" s="73"/>
    </row>
    <row r="135" ht="69" customHeight="1" spans="1:8">
      <c r="A135" s="11">
        <v>2</v>
      </c>
      <c r="B135" s="11" t="s">
        <v>279</v>
      </c>
      <c r="C135" s="11" t="s">
        <v>280</v>
      </c>
      <c r="D135" s="73"/>
      <c r="E135" s="73"/>
      <c r="F135" s="73"/>
      <c r="G135" s="73"/>
      <c r="H135" s="73"/>
    </row>
    <row r="136" ht="30.75" customHeight="1" spans="1:8">
      <c r="A136" s="72" t="s">
        <v>281</v>
      </c>
      <c r="B136" s="72"/>
      <c r="C136" s="72"/>
      <c r="D136" s="72"/>
      <c r="E136" s="72"/>
      <c r="F136" s="72"/>
      <c r="G136" s="72"/>
      <c r="H136" s="72"/>
    </row>
    <row r="137" ht="39.75" customHeight="1" spans="1:8">
      <c r="A137" s="11">
        <v>1</v>
      </c>
      <c r="B137" s="74" t="s">
        <v>282</v>
      </c>
      <c r="C137" s="11" t="s">
        <v>283</v>
      </c>
      <c r="D137" s="73"/>
      <c r="E137" s="73"/>
      <c r="F137" s="73"/>
      <c r="G137" s="73"/>
      <c r="H137" s="73"/>
    </row>
    <row r="138" ht="158" customHeight="1" spans="1:8">
      <c r="A138" s="11">
        <v>2</v>
      </c>
      <c r="B138" s="74" t="s">
        <v>284</v>
      </c>
      <c r="C138" s="73" t="s">
        <v>285</v>
      </c>
      <c r="D138" s="73"/>
      <c r="E138" s="73"/>
      <c r="F138" s="73"/>
      <c r="G138" s="73"/>
      <c r="H138" s="73"/>
    </row>
    <row r="139" ht="38" customHeight="1" spans="1:8">
      <c r="A139" s="11">
        <v>3</v>
      </c>
      <c r="B139" s="74" t="s">
        <v>286</v>
      </c>
      <c r="C139" s="73" t="s">
        <v>287</v>
      </c>
      <c r="D139" s="73"/>
      <c r="E139" s="73"/>
      <c r="F139" s="73"/>
      <c r="G139" s="73"/>
      <c r="H139" s="73"/>
    </row>
    <row r="140" ht="66" customHeight="1" spans="1:8">
      <c r="A140" s="11">
        <v>4</v>
      </c>
      <c r="B140" s="74" t="s">
        <v>288</v>
      </c>
      <c r="C140" s="73" t="s">
        <v>289</v>
      </c>
      <c r="D140" s="73"/>
      <c r="E140" s="73"/>
      <c r="F140" s="73"/>
      <c r="G140" s="73"/>
      <c r="H140" s="73"/>
    </row>
    <row r="141" ht="76" customHeight="1" spans="1:8">
      <c r="A141" s="11">
        <v>5</v>
      </c>
      <c r="B141" s="74" t="s">
        <v>290</v>
      </c>
      <c r="C141" s="73" t="s">
        <v>291</v>
      </c>
      <c r="D141" s="73"/>
      <c r="E141" s="73"/>
      <c r="F141" s="73"/>
      <c r="G141" s="73"/>
      <c r="H141" s="73"/>
    </row>
    <row r="142" ht="185" customHeight="1" spans="1:8">
      <c r="A142" s="11">
        <v>6</v>
      </c>
      <c r="B142" s="74" t="s">
        <v>292</v>
      </c>
      <c r="C142" s="73" t="s">
        <v>293</v>
      </c>
      <c r="D142" s="73"/>
      <c r="E142" s="73"/>
      <c r="F142" s="73"/>
      <c r="G142" s="73"/>
      <c r="H142" s="73"/>
    </row>
    <row r="143" ht="63" customHeight="1" spans="1:8">
      <c r="A143" s="75">
        <v>7</v>
      </c>
      <c r="B143" s="76" t="s">
        <v>294</v>
      </c>
      <c r="C143" s="77" t="s">
        <v>295</v>
      </c>
      <c r="D143" s="77"/>
      <c r="E143" s="77"/>
      <c r="F143" s="77"/>
      <c r="G143" s="77"/>
      <c r="H143" s="77"/>
    </row>
    <row r="144" ht="177" customHeight="1" spans="1:8">
      <c r="A144" s="11">
        <v>8</v>
      </c>
      <c r="B144" s="74" t="s">
        <v>296</v>
      </c>
      <c r="C144" s="73" t="s">
        <v>297</v>
      </c>
      <c r="D144" s="73"/>
      <c r="E144" s="73"/>
      <c r="F144" s="73"/>
      <c r="G144" s="73"/>
      <c r="H144" s="73"/>
    </row>
    <row r="145" ht="249" customHeight="1" spans="1:8">
      <c r="A145" s="11">
        <v>9</v>
      </c>
      <c r="B145" s="74" t="s">
        <v>298</v>
      </c>
      <c r="C145" s="73" t="s">
        <v>299</v>
      </c>
      <c r="D145" s="73"/>
      <c r="E145" s="73"/>
      <c r="F145" s="73"/>
      <c r="G145" s="73"/>
      <c r="H145" s="73"/>
    </row>
    <row r="146" ht="191" customHeight="1" spans="1:8">
      <c r="A146" s="11">
        <v>10</v>
      </c>
      <c r="B146" s="74" t="s">
        <v>300</v>
      </c>
      <c r="C146" s="73" t="s">
        <v>301</v>
      </c>
      <c r="D146" s="73"/>
      <c r="E146" s="73"/>
      <c r="F146" s="73"/>
      <c r="G146" s="73"/>
      <c r="H146" s="73"/>
    </row>
    <row r="147" ht="30.75" customHeight="1" spans="1:8">
      <c r="A147" s="72" t="s">
        <v>302</v>
      </c>
      <c r="B147" s="72"/>
      <c r="C147" s="72"/>
      <c r="D147" s="72"/>
      <c r="E147" s="72"/>
      <c r="F147" s="72"/>
      <c r="G147" s="72"/>
      <c r="H147" s="72"/>
    </row>
    <row r="148" ht="190" customHeight="1" spans="1:8">
      <c r="A148" s="11">
        <v>1</v>
      </c>
      <c r="B148" s="11" t="s">
        <v>303</v>
      </c>
      <c r="C148" s="73" t="s">
        <v>304</v>
      </c>
      <c r="D148" s="73"/>
      <c r="E148" s="73"/>
      <c r="F148" s="73"/>
      <c r="G148" s="73"/>
      <c r="H148" s="73"/>
    </row>
    <row r="149" ht="286" customHeight="1" spans="1:8">
      <c r="A149" s="11">
        <v>2</v>
      </c>
      <c r="B149" s="11" t="s">
        <v>305</v>
      </c>
      <c r="C149" s="73" t="s">
        <v>306</v>
      </c>
      <c r="D149" s="73"/>
      <c r="E149" s="73"/>
      <c r="F149" s="73"/>
      <c r="G149" s="73"/>
      <c r="H149" s="73"/>
    </row>
    <row r="150" ht="203" customHeight="1" spans="1:8">
      <c r="A150" s="11">
        <v>3</v>
      </c>
      <c r="B150" s="11" t="s">
        <v>307</v>
      </c>
      <c r="C150" s="73" t="s">
        <v>308</v>
      </c>
      <c r="D150" s="73"/>
      <c r="E150" s="73"/>
      <c r="F150" s="73"/>
      <c r="G150" s="73"/>
      <c r="H150" s="73"/>
    </row>
    <row r="151" ht="30.75" customHeight="1" spans="1:8">
      <c r="A151" s="8">
        <v>4</v>
      </c>
      <c r="B151" s="10" t="s">
        <v>309</v>
      </c>
      <c r="C151" s="10"/>
      <c r="D151" s="10"/>
      <c r="E151" s="10"/>
      <c r="F151" s="10"/>
      <c r="G151" s="10"/>
      <c r="H151" s="10"/>
    </row>
  </sheetData>
  <autoFilter xmlns:etc="http://www.wps.cn/officeDocument/2017/etCustomData" ref="A6:H151" etc:filterBottomFollowUsedRange="0">
    <extLst/>
  </autoFilter>
  <mergeCells count="27">
    <mergeCell ref="A1:H1"/>
    <mergeCell ref="A2:H2"/>
    <mergeCell ref="A3:B3"/>
    <mergeCell ref="C3:H3"/>
    <mergeCell ref="A4:B4"/>
    <mergeCell ref="C4:H4"/>
    <mergeCell ref="A5:H5"/>
    <mergeCell ref="A132:E132"/>
    <mergeCell ref="A133:H133"/>
    <mergeCell ref="C134:H134"/>
    <mergeCell ref="C135:H135"/>
    <mergeCell ref="A136:H136"/>
    <mergeCell ref="C137:H137"/>
    <mergeCell ref="C138:H138"/>
    <mergeCell ref="C139:H139"/>
    <mergeCell ref="C140:H140"/>
    <mergeCell ref="C141:H141"/>
    <mergeCell ref="C142:H142"/>
    <mergeCell ref="C143:H143"/>
    <mergeCell ref="C144:H144"/>
    <mergeCell ref="C145:H145"/>
    <mergeCell ref="C146:H146"/>
    <mergeCell ref="A147:H147"/>
    <mergeCell ref="C148:H148"/>
    <mergeCell ref="C149:H149"/>
    <mergeCell ref="C150:H150"/>
    <mergeCell ref="B151:H151"/>
  </mergeCells>
  <printOptions horizontalCentered="1"/>
  <pageMargins left="0.15748031496063" right="0.15748031496063" top="0.590551181102362" bottom="0.590551181102362" header="0.31496062992126" footer="0.31496062992126"/>
  <pageSetup paperSize="9" scale="5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cjxy</dc:creator>
  <cp:lastModifiedBy>我是舒婷哟</cp:lastModifiedBy>
  <dcterms:created xsi:type="dcterms:W3CDTF">2025-03-19T07:26:00Z</dcterms:created>
  <cp:lastPrinted>2025-03-25T03:54:00Z</cp:lastPrinted>
  <dcterms:modified xsi:type="dcterms:W3CDTF">2025-04-28T12:36:59Z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476540521DC748CAB9C1EF6EF9A00EF0_13</vt:lpwstr>
  </property>
  <property fmtid="{D5CDD505-2E9C-101B-9397-08002B2CF9AE}" pid="3" name="KSOProductBuildVer">
    <vt:lpwstr>2052-12.1.0.20784</vt:lpwstr>
  </property>
</Properties>
</file>