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<sst xmlns="http://schemas.openxmlformats.org/spreadsheetml/2006/main" count="333" uniqueCount="172">
  <si>
    <t>附件1</t>
  </si>
  <si>
    <t>2024年广西财经学院秋季学期常用药品、医疗器械及耗材采购项目报价表</t>
  </si>
  <si>
    <t>序号</t>
  </si>
  <si>
    <t>药品名称</t>
  </si>
  <si>
    <t>单位</t>
  </si>
  <si>
    <t>生产厂家</t>
  </si>
  <si>
    <t>规格</t>
  </si>
  <si>
    <t>单价（元）①</t>
  </si>
  <si>
    <t>采购数量②</t>
  </si>
  <si>
    <t>单项合计金额（元）</t>
  </si>
  <si>
    <t>③=①×②</t>
  </si>
  <si>
    <t xml:space="preserve">硝酸甘油注射液                                    </t>
  </si>
  <si>
    <t>盒</t>
  </si>
  <si>
    <t>不限定厂家</t>
  </si>
  <si>
    <t>1ml:5mg*10支</t>
  </si>
  <si>
    <t>盐酸消旋山莨菪碱注射液</t>
  </si>
  <si>
    <t>1ml:10mg*10支</t>
  </si>
  <si>
    <t>硫酸阿托品注射液</t>
  </si>
  <si>
    <t>1ml:0.5mg*10支</t>
  </si>
  <si>
    <t>马来酸氯苯那敏注射液</t>
  </si>
  <si>
    <t>10mg:1ml*10支</t>
  </si>
  <si>
    <t>盐酸利多卡因注射液</t>
  </si>
  <si>
    <t>2ml:4mg*10支/5ml:0.1g*5支</t>
  </si>
  <si>
    <t>盐酸肾上腺素注射液</t>
  </si>
  <si>
    <t>1ml:1mg*10支</t>
  </si>
  <si>
    <t>地塞米松磷酸钠注射液</t>
  </si>
  <si>
    <t>5mg:1ml*10支</t>
  </si>
  <si>
    <t>氨茶碱注射液</t>
  </si>
  <si>
    <t>0.25g*2ml*10支</t>
  </si>
  <si>
    <t>葡萄糖酸钙注射液</t>
  </si>
  <si>
    <t>10ml:1g*5支</t>
  </si>
  <si>
    <t>5% 葡萄糖注射液</t>
  </si>
  <si>
    <t>瓶</t>
  </si>
  <si>
    <t>100ml（塑料瓶）</t>
  </si>
  <si>
    <t>0.9%氯化钠注射液</t>
  </si>
  <si>
    <t>氨茶碱片</t>
  </si>
  <si>
    <t>0.1g*100片</t>
  </si>
  <si>
    <t>复方黄连素片</t>
  </si>
  <si>
    <t>30mg*100片</t>
  </si>
  <si>
    <t>诺氟沙星胶囊</t>
  </si>
  <si>
    <t>0.1g*12粒*50板/0.1g*10粒*50板</t>
  </si>
  <si>
    <t>甲硝唑片</t>
  </si>
  <si>
    <t>0.2g*100片</t>
  </si>
  <si>
    <t>阿莫西林胶囊</t>
  </si>
  <si>
    <t>0.25g*20粒</t>
  </si>
  <si>
    <t>罗红霉素胶囊</t>
  </si>
  <si>
    <t>150mg*10粒/150mg*12粒</t>
  </si>
  <si>
    <t>头孢呋辛酯片</t>
  </si>
  <si>
    <t>0.25g*6片/0.25g*12片</t>
  </si>
  <si>
    <t>咽炎片</t>
  </si>
  <si>
    <t>0.25g*12片*2板/0.26g*12片*2板</t>
  </si>
  <si>
    <t>硝酸甘油片</t>
  </si>
  <si>
    <t>0.5mg*100片</t>
  </si>
  <si>
    <t>葡萄糖酸钙片</t>
  </si>
  <si>
    <t>0.5g*100片</t>
  </si>
  <si>
    <t>马来酸氯苯那敏片</t>
  </si>
  <si>
    <t>4mg*100片</t>
  </si>
  <si>
    <t>富马酸酮替芬片</t>
  </si>
  <si>
    <t>1mg*60片</t>
  </si>
  <si>
    <t>氯雷他定片</t>
  </si>
  <si>
    <t>10mg*6片/10mg*10片</t>
  </si>
  <si>
    <t>甲氧氯普胺片</t>
  </si>
  <si>
    <t>5mg*100片</t>
  </si>
  <si>
    <t>复方甘草片</t>
  </si>
  <si>
    <t>100片</t>
  </si>
  <si>
    <t>醋酸泼尼松片</t>
  </si>
  <si>
    <t>阿昔洛韦片</t>
  </si>
  <si>
    <t>0.1g*24片</t>
  </si>
  <si>
    <t>保济丸</t>
  </si>
  <si>
    <t>3.7g*20袋/1.85g*10袋</t>
  </si>
  <si>
    <t>金嗓子喉片</t>
  </si>
  <si>
    <t>2g*6片*2板</t>
  </si>
  <si>
    <t>银黄含片</t>
  </si>
  <si>
    <t>0.65g*24片</t>
  </si>
  <si>
    <t>清火栀麦片</t>
  </si>
  <si>
    <t>12片*2板</t>
  </si>
  <si>
    <t>氨咖黄敏胶囊</t>
  </si>
  <si>
    <t>10粒*50板</t>
  </si>
  <si>
    <t>连花清瘟胶囊</t>
  </si>
  <si>
    <t>0.35g*24粒</t>
  </si>
  <si>
    <t>复方氨酚烷胺片（感康）</t>
  </si>
  <si>
    <t>12片</t>
  </si>
  <si>
    <t>复方盐酸伪麻黄碱缓释胶囊</t>
  </si>
  <si>
    <t>8粒</t>
  </si>
  <si>
    <t>维C银翘片</t>
  </si>
  <si>
    <t>30片</t>
  </si>
  <si>
    <t>小柴胡颗粒</t>
  </si>
  <si>
    <t>10g*10袋/10g*9袋</t>
  </si>
  <si>
    <t>感冒清热颗粒</t>
  </si>
  <si>
    <t>12g*9袋/12g*10袋</t>
  </si>
  <si>
    <t>感冒灵颗粒</t>
  </si>
  <si>
    <t>10g*9袋</t>
  </si>
  <si>
    <t>复方板蓝根颗粒</t>
  </si>
  <si>
    <t>包</t>
  </si>
  <si>
    <t>15g*10袋</t>
  </si>
  <si>
    <t>金钱草颗粒</t>
  </si>
  <si>
    <t>10g*10袋</t>
  </si>
  <si>
    <t>葡萄糖粉剂</t>
  </si>
  <si>
    <t>500g</t>
  </si>
  <si>
    <t>抗病毒口服液</t>
  </si>
  <si>
    <t>10ml*10支</t>
  </si>
  <si>
    <t>强力枇杷露</t>
  </si>
  <si>
    <t>100ml</t>
  </si>
  <si>
    <t>复方愈创木酚磺酸钾口服溶液</t>
  </si>
  <si>
    <t>复方甘草口服溶液</t>
  </si>
  <si>
    <t>100ml/120ml</t>
  </si>
  <si>
    <t>复方醋酸地塞米松乳膏</t>
  </si>
  <si>
    <t>支</t>
  </si>
  <si>
    <t>10g</t>
  </si>
  <si>
    <t>复方倍氯米松樟脑乳膏</t>
  </si>
  <si>
    <t>阿昔洛韦乳膏</t>
  </si>
  <si>
    <t>红霉素软膏</t>
  </si>
  <si>
    <t>1%*8g/1%*10g</t>
  </si>
  <si>
    <t>曲咪新乳膏</t>
  </si>
  <si>
    <t>克霉唑乳膏</t>
  </si>
  <si>
    <t>酮康他索乳膏</t>
  </si>
  <si>
    <t>珍珠明目滴眼液</t>
  </si>
  <si>
    <t>8ml/10ml</t>
  </si>
  <si>
    <t>地塞米松磷酸钠滴眼液</t>
  </si>
  <si>
    <t>5ml：1.25mg</t>
  </si>
  <si>
    <t>红霉素眼膏</t>
  </si>
  <si>
    <t>0.5%*2.5g</t>
  </si>
  <si>
    <t>氧氟沙星滴眼液</t>
  </si>
  <si>
    <t>5ml:15mg*8ml</t>
  </si>
  <si>
    <t>天和追风膏</t>
  </si>
  <si>
    <t>10cm*7cm*10贴</t>
  </si>
  <si>
    <t>消肿止痛酊</t>
  </si>
  <si>
    <t>33ml</t>
  </si>
  <si>
    <t>克霉唑溶液</t>
  </si>
  <si>
    <t>8ml</t>
  </si>
  <si>
    <t>电子血压计(手腕式)</t>
  </si>
  <si>
    <t>台</t>
  </si>
  <si>
    <t>不限定规格</t>
  </si>
  <si>
    <t>电子血压计</t>
  </si>
  <si>
    <t>血糖仪</t>
  </si>
  <si>
    <t>套</t>
  </si>
  <si>
    <t>气阀球（带阀）</t>
  </si>
  <si>
    <t>只</t>
  </si>
  <si>
    <t>通用型</t>
  </si>
  <si>
    <t>医用棉签（灭菌）</t>
  </si>
  <si>
    <t>12cm*20支*50袋</t>
  </si>
  <si>
    <t>医用纱布</t>
  </si>
  <si>
    <t>袋</t>
  </si>
  <si>
    <t>10*10*8*2片</t>
  </si>
  <si>
    <t>5*7*8*2片</t>
  </si>
  <si>
    <t>一次性使用配药针</t>
  </si>
  <si>
    <t>1.6*38 TW XK</t>
  </si>
  <si>
    <t>一次性末梢采血器（按压式）</t>
  </si>
  <si>
    <t>安全锁卡式Press型 28G 1.8mm 50支</t>
  </si>
  <si>
    <t>一次性医用输液器</t>
  </si>
  <si>
    <t>0.6#*25支</t>
  </si>
  <si>
    <t>一次性医用输液贴</t>
  </si>
  <si>
    <t>70mm*35mm*100片</t>
  </si>
  <si>
    <t>一次性使用中单</t>
  </si>
  <si>
    <t>120*220cm</t>
  </si>
  <si>
    <t>一次性使用被服包（被罩）</t>
  </si>
  <si>
    <t>150cm*200cm</t>
  </si>
  <si>
    <t>一次性枕套</t>
  </si>
  <si>
    <t>45cm*65cm</t>
  </si>
  <si>
    <t>碘伏消毒液</t>
  </si>
  <si>
    <t>84消毒液</t>
  </si>
  <si>
    <t>PE手套</t>
  </si>
  <si>
    <t>M（中号）*100S</t>
  </si>
  <si>
    <t>紫外线灯管</t>
  </si>
  <si>
    <t>条</t>
  </si>
  <si>
    <t>1.2米</t>
  </si>
  <si>
    <t>合计</t>
  </si>
  <si>
    <r>
      <t>大写金额：</t>
    </r>
    <r>
      <rPr>
        <u/>
        <sz val="12"/>
        <color theme="1"/>
        <rFont val="宋体"/>
        <charset val="134"/>
        <scheme val="minor"/>
      </rPr>
      <t xml:space="preserve">                                </t>
    </r>
    <r>
      <rPr>
        <sz val="12"/>
        <color theme="1"/>
        <rFont val="宋体"/>
        <charset val="134"/>
        <scheme val="minor"/>
      </rPr>
      <t>小写金额：</t>
    </r>
    <r>
      <rPr>
        <u/>
        <sz val="12"/>
        <color theme="1"/>
        <rFont val="宋体"/>
        <charset val="134"/>
        <scheme val="minor"/>
      </rPr>
      <t xml:space="preserve">                        </t>
    </r>
  </si>
  <si>
    <t>报价人须承诺：
1.质量保证：提供的药品必须是原厂生产的、全新的、未使用过的，药品送达至采购人时最低有效期为一年，并完全符合原厂质量检测标准和国家质量检测标准。
2.供货时间：要求接到采购人通知之日起七个工作日内一次性完成供货。
3.须符合《中华人民共和国药品管理法》和《中华人民共和国药品管理法实施条例》要求提供药品生产许可证。所供药品须符合《药品注册管理办法》的要求取得食品药品监督管理部门的药品批准文号。所投药品的包装和药品说明书须符合《中华人民共和国药品管理法》和《中华人民共和国药品管理法实施条例》要求获得国家食品药品监督管理局的批准（注：（1）在有效期内；（2）复印件加盖公章）。
4.药品到达后完成卸货、入库后，由采购人对药品的质量、规格、数量、生产批号、药品有效期等进行检验，需在交付时向采购人提供药品的产品合格证、使用说明书、出库单等相关材料。验收时如发现药品在质量、规格、数量与报价表不符，采购人有权拒绝接受。
5.售后服务：免费送货上门，自行承担运输途中的破损责任；在药品有效期内，应对药品出现的质量及安全问题负责、处理、解决并承担由此产生的一切费用。如出现药品质量问题、厂家召回等情况时，须及时通知采购人；若提供假药劣药，应向采购人支付成交金额5%的赔偿金。在药品有效期内，由于药品原因导致人体伤害及财物损失，自行承担全部责任。</t>
  </si>
  <si>
    <t>报价人（盖单位公章）：</t>
  </si>
  <si>
    <t>法定代表人或委托代理人（签字或盖章）：</t>
  </si>
  <si>
    <t xml:space="preserve">注：
（1）表格内容均须按要求完整填写并盖章，不得留空，否则按无效报价处理。药品清单中如有国家禁用药品，可不用报价，但必须提供相关禁用证明文件。
（2）本项目只接受报价人一次性报价（金额不能超过上限控制价:￥70602.80）。
（3）报价人应在报价表上标明单价和总价。大写金额和小写金额不一致的，以大写金额为准；总价金额与按单价汇总金额不一致的，以单价金额计算结果为准；单价金额小数点有明显错位的，应以总价为准，并修改单价；对不同文字文本报价文件的解释发生异议的，以中文文本为准。除上述原因以外，如果因报价人原因引起的报价失误，并在报价后被接受，其后果由报价人自负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</si>
</sst>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  <numFmt numFmtId="178" formatCode="0.00_ "/>
    <numFmt numFmtId="179" formatCode="#,##0.000_ "/>
  </numFmts>
  <fonts count="28">
    <font>
      <sz val="11"/>
      <color theme="1"/>
      <name val="宋体"/>
      <charset val="134"/>
      <scheme val="minor"/>
    </font>
    <font>
      <sz val="12"/>
      <color theme="2" tint="-0.899929807428205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8" fontId="4" fillId="3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topLeftCell="A86" workbookViewId="0">
      <selection activeCell="A86" sqref="A86:H86"/>
    </sheetView>
  </sheetViews>
  <sheetFormatPr defaultColWidth="9" defaultRowHeight="15.75" customHeight="1"/>
  <cols>
    <col min="1" max="1" width="4" style="3" customWidth="1"/>
    <col min="2" max="2" width="20.5" style="3" customWidth="1"/>
    <col min="3" max="3" width="3.875" style="3" customWidth="1"/>
    <col min="4" max="4" width="22" style="3" customWidth="1"/>
    <col min="5" max="5" width="19" style="3" customWidth="1"/>
    <col min="6" max="6" width="10.375" style="4" customWidth="1"/>
    <col min="7" max="7" width="8.75" style="4" customWidth="1"/>
    <col min="8" max="8" width="15.25" style="4" customWidth="1"/>
    <col min="9" max="15" width="9" style="3" hidden="1" customWidth="1"/>
    <col min="16" max="16384" width="9" style="5"/>
  </cols>
  <sheetData>
    <row r="1" ht="21" customHeight="1" spans="1:8">
      <c r="A1" s="3" t="s">
        <v>0</v>
      </c>
      <c r="F1" s="3"/>
      <c r="G1" s="3"/>
      <c r="H1" s="3"/>
    </row>
    <row r="2" ht="2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7.75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29"/>
      <c r="J3" s="29"/>
      <c r="K3" s="29"/>
      <c r="L3" s="29"/>
      <c r="M3" s="29"/>
      <c r="N3" s="29"/>
      <c r="O3" s="29"/>
    </row>
    <row r="4" ht="12.75" customHeight="1" spans="1:15">
      <c r="A4" s="7"/>
      <c r="B4" s="8"/>
      <c r="C4" s="8"/>
      <c r="D4" s="8"/>
      <c r="E4" s="8"/>
      <c r="F4" s="9"/>
      <c r="G4" s="10"/>
      <c r="H4" s="10" t="s">
        <v>10</v>
      </c>
      <c r="I4" s="29"/>
      <c r="J4" s="29"/>
      <c r="K4" s="29"/>
      <c r="L4" s="29"/>
      <c r="M4" s="29"/>
      <c r="N4" s="29"/>
      <c r="O4" s="29"/>
    </row>
    <row r="5" s="1" customFormat="1" ht="14.25" spans="1:15">
      <c r="A5" s="7">
        <v>1</v>
      </c>
      <c r="B5" s="11" t="s">
        <v>11</v>
      </c>
      <c r="C5" s="12" t="s">
        <v>12</v>
      </c>
      <c r="D5" s="11" t="s">
        <v>13</v>
      </c>
      <c r="E5" s="11" t="s">
        <v>14</v>
      </c>
      <c r="F5" s="13"/>
      <c r="G5" s="14">
        <v>2</v>
      </c>
      <c r="H5" s="15">
        <f t="shared" ref="H5:H68" si="0">G5*F5</f>
        <v>0</v>
      </c>
      <c r="I5" s="30"/>
      <c r="J5" s="30"/>
      <c r="K5" s="30"/>
      <c r="L5" s="30"/>
      <c r="M5" s="30"/>
      <c r="N5" s="30"/>
      <c r="O5" s="30"/>
    </row>
    <row r="6" ht="28.5" spans="1:15">
      <c r="A6" s="7">
        <v>2</v>
      </c>
      <c r="B6" s="11" t="s">
        <v>15</v>
      </c>
      <c r="C6" s="12" t="s">
        <v>12</v>
      </c>
      <c r="D6" s="11" t="s">
        <v>13</v>
      </c>
      <c r="E6" s="11" t="s">
        <v>16</v>
      </c>
      <c r="F6" s="16"/>
      <c r="G6" s="14">
        <v>2</v>
      </c>
      <c r="H6" s="17">
        <f t="shared" si="0"/>
        <v>0</v>
      </c>
      <c r="I6" s="29"/>
      <c r="J6" s="29"/>
      <c r="K6" s="29"/>
      <c r="L6" s="29"/>
      <c r="M6" s="29"/>
      <c r="N6" s="29"/>
      <c r="O6" s="29"/>
    </row>
    <row r="7" ht="14.25" spans="1:15">
      <c r="A7" s="7">
        <v>3</v>
      </c>
      <c r="B7" s="7" t="s">
        <v>17</v>
      </c>
      <c r="C7" s="12" t="s">
        <v>12</v>
      </c>
      <c r="D7" s="11" t="s">
        <v>13</v>
      </c>
      <c r="E7" s="11" t="s">
        <v>18</v>
      </c>
      <c r="F7" s="18"/>
      <c r="G7" s="14">
        <v>2</v>
      </c>
      <c r="H7" s="17">
        <f t="shared" si="0"/>
        <v>0</v>
      </c>
      <c r="I7" s="29"/>
      <c r="J7" s="29"/>
      <c r="K7" s="29"/>
      <c r="L7" s="29"/>
      <c r="M7" s="29"/>
      <c r="N7" s="29"/>
      <c r="O7" s="29"/>
    </row>
    <row r="8" ht="28.5" spans="1:15">
      <c r="A8" s="7">
        <v>4</v>
      </c>
      <c r="B8" s="11" t="s">
        <v>19</v>
      </c>
      <c r="C8" s="12" t="s">
        <v>12</v>
      </c>
      <c r="D8" s="11" t="s">
        <v>13</v>
      </c>
      <c r="E8" s="11" t="s">
        <v>20</v>
      </c>
      <c r="F8" s="16"/>
      <c r="G8" s="14">
        <v>2</v>
      </c>
      <c r="H8" s="17">
        <f t="shared" si="0"/>
        <v>0</v>
      </c>
      <c r="I8" s="29"/>
      <c r="J8" s="29"/>
      <c r="K8" s="29"/>
      <c r="L8" s="29"/>
      <c r="M8" s="29"/>
      <c r="N8" s="29"/>
      <c r="O8" s="29"/>
    </row>
    <row r="9" ht="28.5" spans="1:15">
      <c r="A9" s="7">
        <v>5</v>
      </c>
      <c r="B9" s="11" t="s">
        <v>21</v>
      </c>
      <c r="C9" s="12" t="s">
        <v>12</v>
      </c>
      <c r="D9" s="11" t="s">
        <v>13</v>
      </c>
      <c r="E9" s="11" t="s">
        <v>22</v>
      </c>
      <c r="F9" s="16"/>
      <c r="G9" s="14">
        <v>2</v>
      </c>
      <c r="H9" s="17">
        <f t="shared" si="0"/>
        <v>0</v>
      </c>
      <c r="I9" s="29"/>
      <c r="J9" s="29"/>
      <c r="K9" s="29"/>
      <c r="L9" s="29"/>
      <c r="M9" s="29"/>
      <c r="N9" s="29"/>
      <c r="O9" s="29"/>
    </row>
    <row r="10" s="1" customFormat="1" ht="14.25" spans="1:15">
      <c r="A10" s="7">
        <v>6</v>
      </c>
      <c r="B10" s="11" t="s">
        <v>23</v>
      </c>
      <c r="C10" s="12" t="s">
        <v>12</v>
      </c>
      <c r="D10" s="11" t="s">
        <v>13</v>
      </c>
      <c r="E10" s="11" t="s">
        <v>24</v>
      </c>
      <c r="F10" s="13"/>
      <c r="G10" s="14">
        <v>2</v>
      </c>
      <c r="H10" s="15">
        <f t="shared" si="0"/>
        <v>0</v>
      </c>
      <c r="I10" s="30"/>
      <c r="J10" s="30"/>
      <c r="K10" s="30"/>
      <c r="L10" s="30"/>
      <c r="M10" s="30"/>
      <c r="N10" s="30"/>
      <c r="O10" s="30"/>
    </row>
    <row r="11" ht="28.5" spans="1:15">
      <c r="A11" s="7">
        <v>7</v>
      </c>
      <c r="B11" s="11" t="s">
        <v>25</v>
      </c>
      <c r="C11" s="12" t="s">
        <v>12</v>
      </c>
      <c r="D11" s="11" t="s">
        <v>13</v>
      </c>
      <c r="E11" s="11" t="s">
        <v>26</v>
      </c>
      <c r="F11" s="16"/>
      <c r="G11" s="14">
        <v>2</v>
      </c>
      <c r="H11" s="17">
        <f t="shared" si="0"/>
        <v>0</v>
      </c>
      <c r="I11" s="29"/>
      <c r="J11" s="29"/>
      <c r="K11" s="29"/>
      <c r="L11" s="29"/>
      <c r="M11" s="29"/>
      <c r="N11" s="29"/>
      <c r="O11" s="29"/>
    </row>
    <row r="12" ht="14.25" spans="1:15">
      <c r="A12" s="7">
        <v>8</v>
      </c>
      <c r="B12" s="7" t="s">
        <v>27</v>
      </c>
      <c r="C12" s="12" t="s">
        <v>12</v>
      </c>
      <c r="D12" s="11" t="s">
        <v>13</v>
      </c>
      <c r="E12" s="11" t="s">
        <v>28</v>
      </c>
      <c r="F12" s="18"/>
      <c r="G12" s="14">
        <v>2</v>
      </c>
      <c r="H12" s="17">
        <f t="shared" si="0"/>
        <v>0</v>
      </c>
      <c r="I12" s="29"/>
      <c r="J12" s="29"/>
      <c r="K12" s="29"/>
      <c r="L12" s="29"/>
      <c r="M12" s="29"/>
      <c r="N12" s="29"/>
      <c r="O12" s="29"/>
    </row>
    <row r="13" ht="14.25" spans="1:15">
      <c r="A13" s="7">
        <v>9</v>
      </c>
      <c r="B13" s="7" t="s">
        <v>29</v>
      </c>
      <c r="C13" s="12" t="s">
        <v>12</v>
      </c>
      <c r="D13" s="11" t="s">
        <v>13</v>
      </c>
      <c r="E13" s="11" t="s">
        <v>30</v>
      </c>
      <c r="F13" s="16"/>
      <c r="G13" s="14">
        <v>5</v>
      </c>
      <c r="H13" s="17">
        <f t="shared" si="0"/>
        <v>0</v>
      </c>
      <c r="I13" s="29"/>
      <c r="J13" s="29"/>
      <c r="K13" s="29"/>
      <c r="L13" s="29"/>
      <c r="M13" s="29"/>
      <c r="N13" s="29"/>
      <c r="O13" s="29"/>
    </row>
    <row r="14" ht="14.25" spans="1:15">
      <c r="A14" s="7">
        <v>10</v>
      </c>
      <c r="B14" s="11" t="s">
        <v>31</v>
      </c>
      <c r="C14" s="19" t="s">
        <v>32</v>
      </c>
      <c r="D14" s="11" t="s">
        <v>13</v>
      </c>
      <c r="E14" s="20" t="s">
        <v>33</v>
      </c>
      <c r="F14" s="16"/>
      <c r="G14" s="21">
        <v>20</v>
      </c>
      <c r="H14" s="17">
        <f t="shared" si="0"/>
        <v>0</v>
      </c>
      <c r="I14" s="29"/>
      <c r="J14" s="29"/>
      <c r="K14" s="29"/>
      <c r="L14" s="29"/>
      <c r="M14" s="29"/>
      <c r="N14" s="29"/>
      <c r="O14" s="29"/>
    </row>
    <row r="15" s="1" customFormat="1" ht="14.25" spans="1:15">
      <c r="A15" s="7">
        <v>11</v>
      </c>
      <c r="B15" s="11" t="s">
        <v>34</v>
      </c>
      <c r="C15" s="12" t="s">
        <v>32</v>
      </c>
      <c r="D15" s="11" t="s">
        <v>13</v>
      </c>
      <c r="E15" s="11" t="s">
        <v>33</v>
      </c>
      <c r="F15" s="13"/>
      <c r="G15" s="14">
        <v>200</v>
      </c>
      <c r="H15" s="15">
        <f t="shared" si="0"/>
        <v>0</v>
      </c>
      <c r="I15" s="30"/>
      <c r="J15" s="30"/>
      <c r="K15" s="30"/>
      <c r="L15" s="30"/>
      <c r="M15" s="30"/>
      <c r="N15" s="30"/>
      <c r="O15" s="30"/>
    </row>
    <row r="16" ht="14.25" spans="1:15">
      <c r="A16" s="7">
        <v>12</v>
      </c>
      <c r="B16" s="11" t="s">
        <v>35</v>
      </c>
      <c r="C16" s="12" t="s">
        <v>32</v>
      </c>
      <c r="D16" s="11" t="s">
        <v>13</v>
      </c>
      <c r="E16" s="22" t="s">
        <v>36</v>
      </c>
      <c r="F16" s="16"/>
      <c r="G16" s="14">
        <v>8</v>
      </c>
      <c r="H16" s="17">
        <f t="shared" si="0"/>
        <v>0</v>
      </c>
      <c r="I16" s="29"/>
      <c r="J16" s="29"/>
      <c r="K16" s="29"/>
      <c r="L16" s="29"/>
      <c r="M16" s="29"/>
      <c r="N16" s="29"/>
      <c r="O16" s="29"/>
    </row>
    <row r="17" s="1" customFormat="1" ht="14.25" spans="1:15">
      <c r="A17" s="7">
        <v>13</v>
      </c>
      <c r="B17" s="11" t="s">
        <v>37</v>
      </c>
      <c r="C17" s="12" t="s">
        <v>32</v>
      </c>
      <c r="D17" s="11" t="s">
        <v>13</v>
      </c>
      <c r="E17" s="11" t="s">
        <v>38</v>
      </c>
      <c r="F17" s="13"/>
      <c r="G17" s="14">
        <v>50</v>
      </c>
      <c r="H17" s="15">
        <f t="shared" si="0"/>
        <v>0</v>
      </c>
      <c r="I17" s="30"/>
      <c r="J17" s="30"/>
      <c r="K17" s="30"/>
      <c r="L17" s="30"/>
      <c r="M17" s="30"/>
      <c r="N17" s="30"/>
      <c r="O17" s="30"/>
    </row>
    <row r="18" ht="28.5" spans="1:15">
      <c r="A18" s="7">
        <v>14</v>
      </c>
      <c r="B18" s="11" t="s">
        <v>39</v>
      </c>
      <c r="C18" s="12" t="s">
        <v>12</v>
      </c>
      <c r="D18" s="11" t="s">
        <v>13</v>
      </c>
      <c r="E18" s="11" t="s">
        <v>40</v>
      </c>
      <c r="F18" s="16"/>
      <c r="G18" s="14">
        <v>20</v>
      </c>
      <c r="H18" s="17">
        <f t="shared" si="0"/>
        <v>0</v>
      </c>
      <c r="I18" s="29"/>
      <c r="J18" s="29"/>
      <c r="K18" s="29"/>
      <c r="L18" s="29"/>
      <c r="M18" s="29"/>
      <c r="N18" s="29"/>
      <c r="O18" s="29"/>
    </row>
    <row r="19" ht="14.25" spans="1:15">
      <c r="A19" s="7">
        <v>15</v>
      </c>
      <c r="B19" s="11" t="s">
        <v>41</v>
      </c>
      <c r="C19" s="12" t="s">
        <v>32</v>
      </c>
      <c r="D19" s="11" t="s">
        <v>13</v>
      </c>
      <c r="E19" s="11" t="s">
        <v>42</v>
      </c>
      <c r="F19" s="16"/>
      <c r="G19" s="23">
        <v>20</v>
      </c>
      <c r="H19" s="17">
        <f t="shared" si="0"/>
        <v>0</v>
      </c>
      <c r="I19" s="29"/>
      <c r="J19" s="29"/>
      <c r="K19" s="29"/>
      <c r="L19" s="29"/>
      <c r="M19" s="29"/>
      <c r="N19" s="29"/>
      <c r="O19" s="29"/>
    </row>
    <row r="20" ht="14.25" spans="1:15">
      <c r="A20" s="7">
        <v>16</v>
      </c>
      <c r="B20" s="11" t="s">
        <v>43</v>
      </c>
      <c r="C20" s="8" t="s">
        <v>12</v>
      </c>
      <c r="D20" s="11" t="s">
        <v>13</v>
      </c>
      <c r="E20" s="7" t="s">
        <v>44</v>
      </c>
      <c r="F20" s="16"/>
      <c r="G20" s="23">
        <v>500</v>
      </c>
      <c r="H20" s="17">
        <f t="shared" si="0"/>
        <v>0</v>
      </c>
      <c r="I20" s="29"/>
      <c r="J20" s="29"/>
      <c r="K20" s="29"/>
      <c r="L20" s="29"/>
      <c r="M20" s="29"/>
      <c r="N20" s="29"/>
      <c r="O20" s="29"/>
    </row>
    <row r="21" ht="28.5" spans="1:15">
      <c r="A21" s="7">
        <v>17</v>
      </c>
      <c r="B21" s="11" t="s">
        <v>45</v>
      </c>
      <c r="C21" s="12" t="s">
        <v>12</v>
      </c>
      <c r="D21" s="11" t="s">
        <v>13</v>
      </c>
      <c r="E21" s="11" t="s">
        <v>46</v>
      </c>
      <c r="F21" s="16"/>
      <c r="G21" s="14">
        <v>500</v>
      </c>
      <c r="H21" s="17">
        <f t="shared" si="0"/>
        <v>0</v>
      </c>
      <c r="I21" s="29"/>
      <c r="J21" s="29"/>
      <c r="K21" s="29"/>
      <c r="L21" s="29"/>
      <c r="M21" s="29"/>
      <c r="N21" s="29"/>
      <c r="O21" s="29"/>
    </row>
    <row r="22" ht="28.5" spans="1:15">
      <c r="A22" s="7">
        <v>18</v>
      </c>
      <c r="B22" s="11" t="s">
        <v>47</v>
      </c>
      <c r="C22" s="12" t="s">
        <v>12</v>
      </c>
      <c r="D22" s="11" t="s">
        <v>13</v>
      </c>
      <c r="E22" s="11" t="s">
        <v>48</v>
      </c>
      <c r="F22" s="18"/>
      <c r="G22" s="14">
        <v>500</v>
      </c>
      <c r="H22" s="17">
        <f t="shared" si="0"/>
        <v>0</v>
      </c>
      <c r="I22" s="29"/>
      <c r="J22" s="29"/>
      <c r="K22" s="29"/>
      <c r="L22" s="29"/>
      <c r="M22" s="29"/>
      <c r="N22" s="29"/>
      <c r="O22" s="29"/>
    </row>
    <row r="23" ht="28.5" spans="1:15">
      <c r="A23" s="7">
        <v>19</v>
      </c>
      <c r="B23" s="11" t="s">
        <v>49</v>
      </c>
      <c r="C23" s="12" t="s">
        <v>12</v>
      </c>
      <c r="D23" s="11" t="s">
        <v>13</v>
      </c>
      <c r="E23" s="11" t="s">
        <v>50</v>
      </c>
      <c r="F23" s="18"/>
      <c r="G23" s="14">
        <v>500</v>
      </c>
      <c r="H23" s="17">
        <f t="shared" si="0"/>
        <v>0</v>
      </c>
      <c r="I23" s="29"/>
      <c r="J23" s="29"/>
      <c r="K23" s="29"/>
      <c r="L23" s="29"/>
      <c r="M23" s="29"/>
      <c r="N23" s="29"/>
      <c r="O23" s="29"/>
    </row>
    <row r="24" ht="14.25" spans="1:15">
      <c r="A24" s="7">
        <v>20</v>
      </c>
      <c r="B24" s="11" t="s">
        <v>51</v>
      </c>
      <c r="C24" s="24" t="s">
        <v>32</v>
      </c>
      <c r="D24" s="11" t="s">
        <v>13</v>
      </c>
      <c r="E24" s="22" t="s">
        <v>52</v>
      </c>
      <c r="F24" s="25"/>
      <c r="G24" s="21">
        <v>2</v>
      </c>
      <c r="H24" s="26">
        <f t="shared" si="0"/>
        <v>0</v>
      </c>
      <c r="I24" s="29"/>
      <c r="J24" s="29"/>
      <c r="K24" s="29"/>
      <c r="L24" s="29"/>
      <c r="M24" s="29"/>
      <c r="N24" s="29"/>
      <c r="O24" s="29"/>
    </row>
    <row r="25" ht="14.25" spans="1:15">
      <c r="A25" s="7">
        <v>21</v>
      </c>
      <c r="B25" s="11" t="s">
        <v>53</v>
      </c>
      <c r="C25" s="24" t="s">
        <v>32</v>
      </c>
      <c r="D25" s="11" t="s">
        <v>13</v>
      </c>
      <c r="E25" s="22" t="s">
        <v>54</v>
      </c>
      <c r="F25" s="16"/>
      <c r="G25" s="21">
        <v>20</v>
      </c>
      <c r="H25" s="15">
        <f t="shared" si="0"/>
        <v>0</v>
      </c>
      <c r="I25" s="29"/>
      <c r="J25" s="29"/>
      <c r="K25" s="29"/>
      <c r="L25" s="29"/>
      <c r="M25" s="29"/>
      <c r="N25" s="29"/>
      <c r="O25" s="29"/>
    </row>
    <row r="26" ht="14.25" spans="1:15">
      <c r="A26" s="7">
        <v>22</v>
      </c>
      <c r="B26" s="11" t="s">
        <v>55</v>
      </c>
      <c r="C26" s="24" t="s">
        <v>32</v>
      </c>
      <c r="D26" s="11" t="s">
        <v>13</v>
      </c>
      <c r="E26" s="22" t="s">
        <v>56</v>
      </c>
      <c r="F26" s="16"/>
      <c r="G26" s="21">
        <v>10</v>
      </c>
      <c r="H26" s="17">
        <f t="shared" si="0"/>
        <v>0</v>
      </c>
      <c r="I26" s="29"/>
      <c r="J26" s="29"/>
      <c r="K26" s="29"/>
      <c r="L26" s="29"/>
      <c r="M26" s="29"/>
      <c r="N26" s="29"/>
      <c r="O26" s="29"/>
    </row>
    <row r="27" ht="14.25" spans="1:15">
      <c r="A27" s="7">
        <v>23</v>
      </c>
      <c r="B27" s="7" t="s">
        <v>57</v>
      </c>
      <c r="C27" s="24" t="s">
        <v>32</v>
      </c>
      <c r="D27" s="11" t="s">
        <v>13</v>
      </c>
      <c r="E27" s="22" t="s">
        <v>58</v>
      </c>
      <c r="F27" s="16"/>
      <c r="G27" s="21">
        <v>30</v>
      </c>
      <c r="H27" s="17">
        <f t="shared" si="0"/>
        <v>0</v>
      </c>
      <c r="I27" s="29"/>
      <c r="J27" s="29"/>
      <c r="K27" s="29"/>
      <c r="L27" s="29"/>
      <c r="M27" s="29"/>
      <c r="N27" s="29"/>
      <c r="O27" s="29"/>
    </row>
    <row r="28" ht="14.25" spans="1:15">
      <c r="A28" s="7">
        <v>24</v>
      </c>
      <c r="B28" s="7" t="s">
        <v>59</v>
      </c>
      <c r="C28" s="24" t="s">
        <v>12</v>
      </c>
      <c r="D28" s="11" t="s">
        <v>13</v>
      </c>
      <c r="E28" s="22" t="s">
        <v>60</v>
      </c>
      <c r="F28" s="16"/>
      <c r="G28" s="21">
        <v>400</v>
      </c>
      <c r="H28" s="17">
        <f t="shared" si="0"/>
        <v>0</v>
      </c>
      <c r="I28" s="29"/>
      <c r="J28" s="29"/>
      <c r="K28" s="29"/>
      <c r="L28" s="29"/>
      <c r="M28" s="29"/>
      <c r="N28" s="29"/>
      <c r="O28" s="29"/>
    </row>
    <row r="29" ht="14.25" spans="1:15">
      <c r="A29" s="7">
        <v>25</v>
      </c>
      <c r="B29" s="11" t="s">
        <v>61</v>
      </c>
      <c r="C29" s="24" t="s">
        <v>12</v>
      </c>
      <c r="D29" s="11" t="s">
        <v>13</v>
      </c>
      <c r="E29" s="22" t="s">
        <v>62</v>
      </c>
      <c r="F29" s="16"/>
      <c r="G29" s="21">
        <v>10</v>
      </c>
      <c r="H29" s="17">
        <f t="shared" si="0"/>
        <v>0</v>
      </c>
      <c r="I29" s="29"/>
      <c r="J29" s="29"/>
      <c r="K29" s="29"/>
      <c r="L29" s="29"/>
      <c r="M29" s="29"/>
      <c r="N29" s="29"/>
      <c r="O29" s="29"/>
    </row>
    <row r="30" ht="14.25" spans="1:15">
      <c r="A30" s="7">
        <v>26</v>
      </c>
      <c r="B30" s="11" t="s">
        <v>63</v>
      </c>
      <c r="C30" s="24" t="s">
        <v>32</v>
      </c>
      <c r="D30" s="11" t="s">
        <v>13</v>
      </c>
      <c r="E30" s="22" t="s">
        <v>64</v>
      </c>
      <c r="F30" s="18"/>
      <c r="G30" s="21">
        <v>20</v>
      </c>
      <c r="H30" s="17">
        <f t="shared" si="0"/>
        <v>0</v>
      </c>
      <c r="I30" s="29"/>
      <c r="J30" s="29"/>
      <c r="K30" s="29"/>
      <c r="L30" s="29"/>
      <c r="M30" s="29"/>
      <c r="N30" s="29"/>
      <c r="O30" s="29"/>
    </row>
    <row r="31" ht="14.25" spans="1:15">
      <c r="A31" s="7">
        <v>27</v>
      </c>
      <c r="B31" s="11" t="s">
        <v>65</v>
      </c>
      <c r="C31" s="24" t="s">
        <v>32</v>
      </c>
      <c r="D31" s="11" t="s">
        <v>13</v>
      </c>
      <c r="E31" s="22" t="s">
        <v>62</v>
      </c>
      <c r="F31" s="16"/>
      <c r="G31" s="21">
        <v>4</v>
      </c>
      <c r="H31" s="17">
        <f t="shared" si="0"/>
        <v>0</v>
      </c>
      <c r="I31" s="29"/>
      <c r="J31" s="29"/>
      <c r="K31" s="29"/>
      <c r="L31" s="29"/>
      <c r="M31" s="29"/>
      <c r="N31" s="29"/>
      <c r="O31" s="29"/>
    </row>
    <row r="32" ht="14.25" spans="1:15">
      <c r="A32" s="7">
        <v>28</v>
      </c>
      <c r="B32" s="7" t="s">
        <v>66</v>
      </c>
      <c r="C32" s="12" t="s">
        <v>12</v>
      </c>
      <c r="D32" s="11" t="s">
        <v>13</v>
      </c>
      <c r="E32" s="11" t="s">
        <v>67</v>
      </c>
      <c r="F32" s="16"/>
      <c r="G32" s="14">
        <v>10</v>
      </c>
      <c r="H32" s="17">
        <f t="shared" si="0"/>
        <v>0</v>
      </c>
      <c r="I32" s="29"/>
      <c r="J32" s="29"/>
      <c r="K32" s="29"/>
      <c r="L32" s="29"/>
      <c r="M32" s="29"/>
      <c r="N32" s="29"/>
      <c r="O32" s="29"/>
    </row>
    <row r="33" ht="28.5" spans="1:15">
      <c r="A33" s="7">
        <v>29</v>
      </c>
      <c r="B33" s="11" t="s">
        <v>68</v>
      </c>
      <c r="C33" s="12" t="s">
        <v>12</v>
      </c>
      <c r="D33" s="11" t="s">
        <v>13</v>
      </c>
      <c r="E33" s="11" t="s">
        <v>69</v>
      </c>
      <c r="F33" s="16"/>
      <c r="G33" s="14">
        <v>20</v>
      </c>
      <c r="H33" s="17">
        <f t="shared" si="0"/>
        <v>0</v>
      </c>
      <c r="I33" s="29"/>
      <c r="J33" s="29"/>
      <c r="K33" s="29"/>
      <c r="L33" s="29"/>
      <c r="M33" s="29"/>
      <c r="N33" s="29"/>
      <c r="O33" s="29"/>
    </row>
    <row r="34" ht="14.25" spans="1:15">
      <c r="A34" s="7">
        <v>30</v>
      </c>
      <c r="B34" s="11" t="s">
        <v>70</v>
      </c>
      <c r="C34" s="12" t="s">
        <v>12</v>
      </c>
      <c r="D34" s="11" t="s">
        <v>13</v>
      </c>
      <c r="E34" s="11" t="s">
        <v>71</v>
      </c>
      <c r="F34" s="16"/>
      <c r="G34" s="14">
        <v>96</v>
      </c>
      <c r="H34" s="17">
        <f t="shared" si="0"/>
        <v>0</v>
      </c>
      <c r="I34" s="29"/>
      <c r="J34" s="29"/>
      <c r="K34" s="29"/>
      <c r="L34" s="29"/>
      <c r="M34" s="29"/>
      <c r="N34" s="29"/>
      <c r="O34" s="29"/>
    </row>
    <row r="35" ht="14.25" spans="1:15">
      <c r="A35" s="7">
        <v>31</v>
      </c>
      <c r="B35" s="11" t="s">
        <v>72</v>
      </c>
      <c r="C35" s="12" t="s">
        <v>12</v>
      </c>
      <c r="D35" s="11" t="s">
        <v>13</v>
      </c>
      <c r="E35" s="11" t="s">
        <v>73</v>
      </c>
      <c r="F35" s="16"/>
      <c r="G35" s="14">
        <v>400</v>
      </c>
      <c r="H35" s="17">
        <f t="shared" si="0"/>
        <v>0</v>
      </c>
      <c r="I35" s="29"/>
      <c r="J35" s="29"/>
      <c r="K35" s="29"/>
      <c r="L35" s="29"/>
      <c r="M35" s="29"/>
      <c r="N35" s="29"/>
      <c r="O35" s="29"/>
    </row>
    <row r="36" ht="14.25" spans="1:15">
      <c r="A36" s="7">
        <v>32</v>
      </c>
      <c r="B36" s="11" t="s">
        <v>74</v>
      </c>
      <c r="C36" s="12" t="s">
        <v>12</v>
      </c>
      <c r="D36" s="11" t="s">
        <v>13</v>
      </c>
      <c r="E36" s="11" t="s">
        <v>75</v>
      </c>
      <c r="F36" s="16"/>
      <c r="G36" s="14">
        <v>400</v>
      </c>
      <c r="H36" s="17">
        <f t="shared" si="0"/>
        <v>0</v>
      </c>
      <c r="I36" s="29"/>
      <c r="J36" s="29"/>
      <c r="K36" s="29"/>
      <c r="L36" s="29"/>
      <c r="M36" s="29"/>
      <c r="N36" s="29"/>
      <c r="O36" s="29"/>
    </row>
    <row r="37" ht="14.25" spans="1:15">
      <c r="A37" s="7">
        <v>33</v>
      </c>
      <c r="B37" s="11" t="s">
        <v>76</v>
      </c>
      <c r="C37" s="12" t="s">
        <v>12</v>
      </c>
      <c r="D37" s="11" t="s">
        <v>13</v>
      </c>
      <c r="E37" s="11" t="s">
        <v>77</v>
      </c>
      <c r="F37" s="16"/>
      <c r="G37" s="14">
        <v>20</v>
      </c>
      <c r="H37" s="17">
        <f t="shared" si="0"/>
        <v>0</v>
      </c>
      <c r="I37" s="29"/>
      <c r="J37" s="29"/>
      <c r="K37" s="29"/>
      <c r="L37" s="29"/>
      <c r="M37" s="29"/>
      <c r="N37" s="29"/>
      <c r="O37" s="29"/>
    </row>
    <row r="38" ht="14.25" spans="1:15">
      <c r="A38" s="7">
        <v>34</v>
      </c>
      <c r="B38" s="11" t="s">
        <v>78</v>
      </c>
      <c r="C38" s="12" t="s">
        <v>12</v>
      </c>
      <c r="D38" s="11" t="s">
        <v>13</v>
      </c>
      <c r="E38" s="11" t="s">
        <v>79</v>
      </c>
      <c r="F38" s="16"/>
      <c r="G38" s="14">
        <v>300</v>
      </c>
      <c r="H38" s="17">
        <f t="shared" si="0"/>
        <v>0</v>
      </c>
      <c r="I38" s="29"/>
      <c r="J38" s="29"/>
      <c r="K38" s="29"/>
      <c r="L38" s="29"/>
      <c r="M38" s="29"/>
      <c r="N38" s="29"/>
      <c r="O38" s="29"/>
    </row>
    <row r="39" ht="28.5" spans="1:15">
      <c r="A39" s="7">
        <v>35</v>
      </c>
      <c r="B39" s="11" t="s">
        <v>80</v>
      </c>
      <c r="C39" s="12" t="s">
        <v>12</v>
      </c>
      <c r="D39" s="11" t="s">
        <v>13</v>
      </c>
      <c r="E39" s="11" t="s">
        <v>81</v>
      </c>
      <c r="F39" s="16"/>
      <c r="G39" s="14">
        <v>300</v>
      </c>
      <c r="H39" s="17">
        <f t="shared" si="0"/>
        <v>0</v>
      </c>
      <c r="I39" s="29"/>
      <c r="J39" s="29"/>
      <c r="K39" s="29"/>
      <c r="L39" s="29"/>
      <c r="M39" s="29"/>
      <c r="N39" s="29"/>
      <c r="O39" s="29"/>
    </row>
    <row r="40" ht="28.5" spans="1:15">
      <c r="A40" s="7">
        <v>36</v>
      </c>
      <c r="B40" s="11" t="s">
        <v>82</v>
      </c>
      <c r="C40" s="12" t="s">
        <v>12</v>
      </c>
      <c r="D40" s="11" t="s">
        <v>13</v>
      </c>
      <c r="E40" s="11" t="s">
        <v>83</v>
      </c>
      <c r="F40" s="16"/>
      <c r="G40" s="21">
        <v>300</v>
      </c>
      <c r="H40" s="17">
        <f t="shared" si="0"/>
        <v>0</v>
      </c>
      <c r="I40" s="29"/>
      <c r="J40" s="29"/>
      <c r="K40" s="29"/>
      <c r="L40" s="29"/>
      <c r="M40" s="29"/>
      <c r="N40" s="29"/>
      <c r="O40" s="29"/>
    </row>
    <row r="41" ht="14.25" spans="1:15">
      <c r="A41" s="7">
        <v>37</v>
      </c>
      <c r="B41" s="7" t="s">
        <v>84</v>
      </c>
      <c r="C41" s="24" t="s">
        <v>32</v>
      </c>
      <c r="D41" s="11" t="s">
        <v>13</v>
      </c>
      <c r="E41" s="22" t="s">
        <v>85</v>
      </c>
      <c r="F41" s="16"/>
      <c r="G41" s="21">
        <v>400</v>
      </c>
      <c r="H41" s="17">
        <f t="shared" si="0"/>
        <v>0</v>
      </c>
      <c r="I41" s="29"/>
      <c r="J41" s="29"/>
      <c r="K41" s="29"/>
      <c r="L41" s="29"/>
      <c r="M41" s="29"/>
      <c r="N41" s="29"/>
      <c r="O41" s="29"/>
    </row>
    <row r="42" ht="14.25" spans="1:15">
      <c r="A42" s="7">
        <v>38</v>
      </c>
      <c r="B42" s="11" t="s">
        <v>86</v>
      </c>
      <c r="C42" s="12" t="s">
        <v>12</v>
      </c>
      <c r="D42" s="11" t="s">
        <v>13</v>
      </c>
      <c r="E42" s="11" t="s">
        <v>87</v>
      </c>
      <c r="F42" s="16"/>
      <c r="G42" s="14">
        <v>200</v>
      </c>
      <c r="H42" s="17">
        <f t="shared" si="0"/>
        <v>0</v>
      </c>
      <c r="I42" s="29"/>
      <c r="J42" s="29"/>
      <c r="K42" s="29"/>
      <c r="L42" s="29"/>
      <c r="M42" s="29"/>
      <c r="N42" s="29"/>
      <c r="O42" s="29"/>
    </row>
    <row r="43" ht="14.25" spans="1:15">
      <c r="A43" s="7">
        <v>39</v>
      </c>
      <c r="B43" s="11" t="s">
        <v>88</v>
      </c>
      <c r="C43" s="12" t="s">
        <v>12</v>
      </c>
      <c r="D43" s="11" t="s">
        <v>13</v>
      </c>
      <c r="E43" s="22" t="s">
        <v>89</v>
      </c>
      <c r="F43" s="16"/>
      <c r="G43" s="21">
        <v>200</v>
      </c>
      <c r="H43" s="17">
        <f t="shared" si="0"/>
        <v>0</v>
      </c>
      <c r="I43" s="29"/>
      <c r="J43" s="29"/>
      <c r="K43" s="29"/>
      <c r="L43" s="29"/>
      <c r="M43" s="29"/>
      <c r="N43" s="29"/>
      <c r="O43" s="29"/>
    </row>
    <row r="44" ht="14.25" spans="1:15">
      <c r="A44" s="7">
        <v>40</v>
      </c>
      <c r="B44" s="7" t="s">
        <v>90</v>
      </c>
      <c r="C44" s="24" t="s">
        <v>12</v>
      </c>
      <c r="D44" s="11" t="s">
        <v>13</v>
      </c>
      <c r="E44" s="22" t="s">
        <v>91</v>
      </c>
      <c r="F44" s="16"/>
      <c r="G44" s="21">
        <v>300</v>
      </c>
      <c r="H44" s="17">
        <f t="shared" si="0"/>
        <v>0</v>
      </c>
      <c r="I44" s="29"/>
      <c r="J44" s="29"/>
      <c r="K44" s="29"/>
      <c r="L44" s="29"/>
      <c r="M44" s="29"/>
      <c r="N44" s="29"/>
      <c r="O44" s="29"/>
    </row>
    <row r="45" ht="14.25" spans="1:15">
      <c r="A45" s="7">
        <v>41</v>
      </c>
      <c r="B45" s="11" t="s">
        <v>92</v>
      </c>
      <c r="C45" s="12" t="s">
        <v>93</v>
      </c>
      <c r="D45" s="11" t="s">
        <v>13</v>
      </c>
      <c r="E45" s="11" t="s">
        <v>94</v>
      </c>
      <c r="F45" s="16"/>
      <c r="G45" s="14">
        <v>300</v>
      </c>
      <c r="H45" s="17">
        <f t="shared" si="0"/>
        <v>0</v>
      </c>
      <c r="I45" s="29"/>
      <c r="J45" s="29"/>
      <c r="K45" s="29"/>
      <c r="L45" s="29"/>
      <c r="M45" s="29"/>
      <c r="N45" s="29"/>
      <c r="O45" s="29"/>
    </row>
    <row r="46" ht="14.25" spans="1:15">
      <c r="A46" s="7">
        <v>42</v>
      </c>
      <c r="B46" s="11" t="s">
        <v>95</v>
      </c>
      <c r="C46" s="19" t="s">
        <v>93</v>
      </c>
      <c r="D46" s="11" t="s">
        <v>13</v>
      </c>
      <c r="E46" s="20" t="s">
        <v>96</v>
      </c>
      <c r="F46" s="16"/>
      <c r="G46" s="27">
        <v>20</v>
      </c>
      <c r="H46" s="17">
        <f t="shared" si="0"/>
        <v>0</v>
      </c>
      <c r="I46" s="29"/>
      <c r="J46" s="29"/>
      <c r="K46" s="29"/>
      <c r="L46" s="29"/>
      <c r="M46" s="29"/>
      <c r="N46" s="29"/>
      <c r="O46" s="29"/>
    </row>
    <row r="47" ht="14.25" spans="1:15">
      <c r="A47" s="7">
        <v>43</v>
      </c>
      <c r="B47" s="11" t="s">
        <v>97</v>
      </c>
      <c r="C47" s="24" t="s">
        <v>93</v>
      </c>
      <c r="D47" s="11" t="s">
        <v>13</v>
      </c>
      <c r="E47" s="22" t="s">
        <v>98</v>
      </c>
      <c r="F47" s="16"/>
      <c r="G47" s="21">
        <v>3</v>
      </c>
      <c r="H47" s="17">
        <f t="shared" si="0"/>
        <v>0</v>
      </c>
      <c r="I47" s="29"/>
      <c r="J47" s="29"/>
      <c r="K47" s="29"/>
      <c r="L47" s="29"/>
      <c r="M47" s="29"/>
      <c r="N47" s="29"/>
      <c r="O47" s="29"/>
    </row>
    <row r="48" ht="14.25" spans="1:15">
      <c r="A48" s="7">
        <v>44</v>
      </c>
      <c r="B48" s="11" t="s">
        <v>99</v>
      </c>
      <c r="C48" s="12" t="s">
        <v>12</v>
      </c>
      <c r="D48" s="11" t="s">
        <v>13</v>
      </c>
      <c r="E48" s="11" t="s">
        <v>100</v>
      </c>
      <c r="F48" s="16"/>
      <c r="G48" s="14">
        <v>120</v>
      </c>
      <c r="H48" s="17">
        <f t="shared" si="0"/>
        <v>0</v>
      </c>
      <c r="I48" s="29"/>
      <c r="J48" s="29"/>
      <c r="K48" s="29"/>
      <c r="L48" s="29"/>
      <c r="M48" s="29"/>
      <c r="N48" s="29"/>
      <c r="O48" s="29"/>
    </row>
    <row r="49" ht="14.25" spans="1:15">
      <c r="A49" s="7">
        <v>45</v>
      </c>
      <c r="B49" s="11" t="s">
        <v>101</v>
      </c>
      <c r="C49" s="12" t="s">
        <v>32</v>
      </c>
      <c r="D49" s="11" t="s">
        <v>13</v>
      </c>
      <c r="E49" s="11" t="s">
        <v>102</v>
      </c>
      <c r="F49" s="16"/>
      <c r="G49" s="14">
        <v>100</v>
      </c>
      <c r="H49" s="17">
        <f t="shared" si="0"/>
        <v>0</v>
      </c>
      <c r="I49" s="29"/>
      <c r="J49" s="29"/>
      <c r="K49" s="29"/>
      <c r="L49" s="29"/>
      <c r="M49" s="29"/>
      <c r="N49" s="29"/>
      <c r="O49" s="29"/>
    </row>
    <row r="50" ht="28.5" spans="1:15">
      <c r="A50" s="7">
        <v>46</v>
      </c>
      <c r="B50" s="11" t="s">
        <v>103</v>
      </c>
      <c r="C50" s="12" t="s">
        <v>32</v>
      </c>
      <c r="D50" s="11" t="s">
        <v>13</v>
      </c>
      <c r="E50" s="11" t="s">
        <v>102</v>
      </c>
      <c r="F50" s="16"/>
      <c r="G50" s="14">
        <v>300</v>
      </c>
      <c r="H50" s="17">
        <f t="shared" si="0"/>
        <v>0</v>
      </c>
      <c r="I50" s="29"/>
      <c r="J50" s="29"/>
      <c r="K50" s="29"/>
      <c r="L50" s="29"/>
      <c r="M50" s="29"/>
      <c r="N50" s="29"/>
      <c r="O50" s="29"/>
    </row>
    <row r="51" ht="14.25" spans="1:15">
      <c r="A51" s="7">
        <v>47</v>
      </c>
      <c r="B51" s="11" t="s">
        <v>104</v>
      </c>
      <c r="C51" s="12" t="s">
        <v>32</v>
      </c>
      <c r="D51" s="11" t="s">
        <v>13</v>
      </c>
      <c r="E51" s="11" t="s">
        <v>105</v>
      </c>
      <c r="F51" s="16"/>
      <c r="G51" s="14">
        <v>300</v>
      </c>
      <c r="H51" s="28">
        <f t="shared" si="0"/>
        <v>0</v>
      </c>
      <c r="I51" s="29"/>
      <c r="J51" s="29"/>
      <c r="K51" s="29"/>
      <c r="L51" s="29"/>
      <c r="M51" s="29"/>
      <c r="N51" s="29"/>
      <c r="O51" s="29"/>
    </row>
    <row r="52" ht="28.5" spans="1:15">
      <c r="A52" s="7">
        <v>48</v>
      </c>
      <c r="B52" s="7" t="s">
        <v>106</v>
      </c>
      <c r="C52" s="24" t="s">
        <v>107</v>
      </c>
      <c r="D52" s="11" t="s">
        <v>13</v>
      </c>
      <c r="E52" s="22" t="s">
        <v>108</v>
      </c>
      <c r="F52" s="16"/>
      <c r="G52" s="21">
        <v>200</v>
      </c>
      <c r="H52" s="17">
        <f t="shared" si="0"/>
        <v>0</v>
      </c>
      <c r="I52" s="29"/>
      <c r="J52" s="29"/>
      <c r="K52" s="29"/>
      <c r="L52" s="29"/>
      <c r="M52" s="29"/>
      <c r="N52" s="29"/>
      <c r="O52" s="29"/>
    </row>
    <row r="53" ht="28.5" spans="1:15">
      <c r="A53" s="7">
        <v>49</v>
      </c>
      <c r="B53" s="11" t="s">
        <v>109</v>
      </c>
      <c r="C53" s="24" t="s">
        <v>107</v>
      </c>
      <c r="D53" s="11" t="s">
        <v>13</v>
      </c>
      <c r="E53" s="11" t="s">
        <v>108</v>
      </c>
      <c r="F53" s="16"/>
      <c r="G53" s="14">
        <v>200</v>
      </c>
      <c r="H53" s="17">
        <f t="shared" si="0"/>
        <v>0</v>
      </c>
      <c r="I53" s="29"/>
      <c r="J53" s="29"/>
      <c r="K53" s="29"/>
      <c r="L53" s="29"/>
      <c r="M53" s="29"/>
      <c r="N53" s="29"/>
      <c r="O53" s="29"/>
    </row>
    <row r="54" ht="14.25" spans="1:15">
      <c r="A54" s="7">
        <v>50</v>
      </c>
      <c r="B54" s="11" t="s">
        <v>110</v>
      </c>
      <c r="C54" s="24" t="s">
        <v>107</v>
      </c>
      <c r="D54" s="11" t="s">
        <v>13</v>
      </c>
      <c r="E54" s="11" t="s">
        <v>108</v>
      </c>
      <c r="F54" s="16"/>
      <c r="G54" s="14">
        <v>20</v>
      </c>
      <c r="H54" s="17">
        <f t="shared" si="0"/>
        <v>0</v>
      </c>
      <c r="I54" s="29"/>
      <c r="J54" s="29"/>
      <c r="K54" s="29"/>
      <c r="L54" s="29"/>
      <c r="M54" s="29"/>
      <c r="N54" s="29"/>
      <c r="O54" s="29"/>
    </row>
    <row r="55" ht="14.25" spans="1:15">
      <c r="A55" s="7">
        <v>51</v>
      </c>
      <c r="B55" s="11" t="s">
        <v>111</v>
      </c>
      <c r="C55" s="24" t="s">
        <v>107</v>
      </c>
      <c r="D55" s="11" t="s">
        <v>13</v>
      </c>
      <c r="E55" s="22" t="s">
        <v>112</v>
      </c>
      <c r="F55" s="16"/>
      <c r="G55" s="21">
        <v>100</v>
      </c>
      <c r="H55" s="17">
        <f t="shared" si="0"/>
        <v>0</v>
      </c>
      <c r="I55" s="29"/>
      <c r="J55" s="29"/>
      <c r="K55" s="29"/>
      <c r="L55" s="29"/>
      <c r="M55" s="29"/>
      <c r="N55" s="29"/>
      <c r="O55" s="29"/>
    </row>
    <row r="56" ht="14.25" spans="1:15">
      <c r="A56" s="7">
        <v>52</v>
      </c>
      <c r="B56" s="7" t="s">
        <v>113</v>
      </c>
      <c r="C56" s="24" t="s">
        <v>107</v>
      </c>
      <c r="D56" s="11" t="s">
        <v>13</v>
      </c>
      <c r="E56" s="11" t="s">
        <v>108</v>
      </c>
      <c r="F56" s="16"/>
      <c r="G56" s="14">
        <v>100</v>
      </c>
      <c r="H56" s="17">
        <f t="shared" si="0"/>
        <v>0</v>
      </c>
      <c r="I56" s="29"/>
      <c r="J56" s="29"/>
      <c r="K56" s="29"/>
      <c r="L56" s="29"/>
      <c r="M56" s="29"/>
      <c r="N56" s="29"/>
      <c r="O56" s="29"/>
    </row>
    <row r="57" ht="14.25" spans="1:15">
      <c r="A57" s="7">
        <v>53</v>
      </c>
      <c r="B57" s="7" t="s">
        <v>114</v>
      </c>
      <c r="C57" s="24" t="s">
        <v>107</v>
      </c>
      <c r="D57" s="11" t="s">
        <v>13</v>
      </c>
      <c r="E57" s="11" t="s">
        <v>108</v>
      </c>
      <c r="F57" s="16"/>
      <c r="G57" s="14">
        <v>20</v>
      </c>
      <c r="H57" s="17">
        <f t="shared" si="0"/>
        <v>0</v>
      </c>
      <c r="I57" s="29"/>
      <c r="J57" s="29"/>
      <c r="K57" s="29"/>
      <c r="L57" s="29"/>
      <c r="M57" s="29"/>
      <c r="N57" s="29"/>
      <c r="O57" s="29"/>
    </row>
    <row r="58" ht="14.25" spans="1:15">
      <c r="A58" s="7">
        <v>54</v>
      </c>
      <c r="B58" s="7" t="s">
        <v>115</v>
      </c>
      <c r="C58" s="24" t="s">
        <v>107</v>
      </c>
      <c r="D58" s="11" t="s">
        <v>13</v>
      </c>
      <c r="E58" s="11" t="s">
        <v>108</v>
      </c>
      <c r="F58" s="16"/>
      <c r="G58" s="14">
        <v>100</v>
      </c>
      <c r="H58" s="17">
        <f t="shared" si="0"/>
        <v>0</v>
      </c>
      <c r="I58" s="29"/>
      <c r="J58" s="29"/>
      <c r="K58" s="29"/>
      <c r="L58" s="29"/>
      <c r="M58" s="29"/>
      <c r="N58" s="29"/>
      <c r="O58" s="29"/>
    </row>
    <row r="59" ht="14.25" spans="1:15">
      <c r="A59" s="7">
        <v>55</v>
      </c>
      <c r="B59" s="7" t="s">
        <v>116</v>
      </c>
      <c r="C59" s="24" t="s">
        <v>107</v>
      </c>
      <c r="D59" s="11" t="s">
        <v>13</v>
      </c>
      <c r="E59" s="11" t="s">
        <v>117</v>
      </c>
      <c r="F59" s="16"/>
      <c r="G59" s="14">
        <v>100</v>
      </c>
      <c r="H59" s="17">
        <f t="shared" si="0"/>
        <v>0</v>
      </c>
      <c r="I59" s="29"/>
      <c r="J59" s="29"/>
      <c r="K59" s="29"/>
      <c r="L59" s="29"/>
      <c r="M59" s="29"/>
      <c r="N59" s="29"/>
      <c r="O59" s="29"/>
    </row>
    <row r="60" ht="28.5" spans="1:15">
      <c r="A60" s="7">
        <v>56</v>
      </c>
      <c r="B60" s="7" t="s">
        <v>118</v>
      </c>
      <c r="C60" s="24" t="s">
        <v>107</v>
      </c>
      <c r="D60" s="11" t="s">
        <v>13</v>
      </c>
      <c r="E60" s="11" t="s">
        <v>119</v>
      </c>
      <c r="F60" s="16"/>
      <c r="G60" s="14">
        <v>100</v>
      </c>
      <c r="H60" s="17">
        <f t="shared" si="0"/>
        <v>0</v>
      </c>
      <c r="I60" s="29"/>
      <c r="J60" s="29"/>
      <c r="K60" s="29"/>
      <c r="L60" s="29"/>
      <c r="M60" s="29"/>
      <c r="N60" s="29"/>
      <c r="O60" s="29"/>
    </row>
    <row r="61" ht="14.25" spans="1:15">
      <c r="A61" s="7">
        <v>57</v>
      </c>
      <c r="B61" s="7" t="s">
        <v>120</v>
      </c>
      <c r="C61" s="24" t="s">
        <v>107</v>
      </c>
      <c r="D61" s="11" t="s">
        <v>13</v>
      </c>
      <c r="E61" s="11" t="s">
        <v>121</v>
      </c>
      <c r="F61" s="16"/>
      <c r="G61" s="14">
        <v>60</v>
      </c>
      <c r="H61" s="17">
        <f t="shared" si="0"/>
        <v>0</v>
      </c>
      <c r="I61" s="29"/>
      <c r="J61" s="29"/>
      <c r="K61" s="29"/>
      <c r="L61" s="29"/>
      <c r="M61" s="29"/>
      <c r="N61" s="29"/>
      <c r="O61" s="29"/>
    </row>
    <row r="62" ht="14.25" spans="1:15">
      <c r="A62" s="7">
        <v>58</v>
      </c>
      <c r="B62" s="11" t="s">
        <v>122</v>
      </c>
      <c r="C62" s="24" t="s">
        <v>107</v>
      </c>
      <c r="D62" s="11" t="s">
        <v>13</v>
      </c>
      <c r="E62" s="11" t="s">
        <v>123</v>
      </c>
      <c r="F62" s="16"/>
      <c r="G62" s="14">
        <v>200</v>
      </c>
      <c r="H62" s="17">
        <f t="shared" si="0"/>
        <v>0</v>
      </c>
      <c r="I62" s="29"/>
      <c r="J62" s="29"/>
      <c r="K62" s="29"/>
      <c r="L62" s="29"/>
      <c r="M62" s="29"/>
      <c r="N62" s="29"/>
      <c r="O62" s="29"/>
    </row>
    <row r="63" ht="14.25" spans="1:15">
      <c r="A63" s="7">
        <v>59</v>
      </c>
      <c r="B63" s="11" t="s">
        <v>124</v>
      </c>
      <c r="C63" s="12" t="s">
        <v>12</v>
      </c>
      <c r="D63" s="11" t="s">
        <v>13</v>
      </c>
      <c r="E63" s="22" t="s">
        <v>125</v>
      </c>
      <c r="F63" s="16"/>
      <c r="G63" s="14">
        <v>20</v>
      </c>
      <c r="H63" s="17">
        <f t="shared" si="0"/>
        <v>0</v>
      </c>
      <c r="I63" s="29"/>
      <c r="J63" s="29"/>
      <c r="K63" s="29"/>
      <c r="L63" s="29"/>
      <c r="M63" s="29"/>
      <c r="N63" s="29"/>
      <c r="O63" s="29"/>
    </row>
    <row r="64" ht="14.25" spans="1:15">
      <c r="A64" s="7">
        <v>60</v>
      </c>
      <c r="B64" s="11" t="s">
        <v>126</v>
      </c>
      <c r="C64" s="24" t="s">
        <v>32</v>
      </c>
      <c r="D64" s="11" t="s">
        <v>13</v>
      </c>
      <c r="E64" s="22" t="s">
        <v>127</v>
      </c>
      <c r="F64" s="16"/>
      <c r="G64" s="21">
        <v>50</v>
      </c>
      <c r="H64" s="17">
        <f t="shared" si="0"/>
        <v>0</v>
      </c>
      <c r="I64" s="29"/>
      <c r="J64" s="29"/>
      <c r="K64" s="29"/>
      <c r="L64" s="29"/>
      <c r="M64" s="29"/>
      <c r="N64" s="29"/>
      <c r="O64" s="29"/>
    </row>
    <row r="65" ht="14.25" spans="1:15">
      <c r="A65" s="7">
        <v>61</v>
      </c>
      <c r="B65" s="7" t="s">
        <v>128</v>
      </c>
      <c r="C65" s="24" t="s">
        <v>32</v>
      </c>
      <c r="D65" s="11" t="s">
        <v>13</v>
      </c>
      <c r="E65" s="22" t="s">
        <v>129</v>
      </c>
      <c r="F65" s="16"/>
      <c r="G65" s="21">
        <v>20</v>
      </c>
      <c r="H65" s="17">
        <f t="shared" si="0"/>
        <v>0</v>
      </c>
      <c r="I65" s="29"/>
      <c r="J65" s="29"/>
      <c r="K65" s="29"/>
      <c r="L65" s="29"/>
      <c r="M65" s="29"/>
      <c r="N65" s="29"/>
      <c r="O65" s="29"/>
    </row>
    <row r="66" ht="14.25" spans="1:15">
      <c r="A66" s="7">
        <v>62</v>
      </c>
      <c r="B66" s="7" t="s">
        <v>130</v>
      </c>
      <c r="C66" s="8" t="s">
        <v>131</v>
      </c>
      <c r="D66" s="22" t="s">
        <v>13</v>
      </c>
      <c r="E66" s="22" t="s">
        <v>132</v>
      </c>
      <c r="F66" s="16"/>
      <c r="G66" s="21">
        <v>2</v>
      </c>
      <c r="H66" s="17">
        <f t="shared" si="0"/>
        <v>0</v>
      </c>
      <c r="I66" s="29"/>
      <c r="J66" s="29"/>
      <c r="K66" s="29"/>
      <c r="L66" s="29"/>
      <c r="M66" s="29"/>
      <c r="N66" s="29"/>
      <c r="O66" s="29"/>
    </row>
    <row r="67" ht="14.25" spans="1:15">
      <c r="A67" s="7">
        <v>63</v>
      </c>
      <c r="B67" s="7" t="s">
        <v>133</v>
      </c>
      <c r="C67" s="8" t="s">
        <v>131</v>
      </c>
      <c r="D67" s="22" t="s">
        <v>13</v>
      </c>
      <c r="E67" s="11" t="s">
        <v>132</v>
      </c>
      <c r="F67" s="18"/>
      <c r="G67" s="21">
        <v>7</v>
      </c>
      <c r="H67" s="31">
        <f t="shared" si="0"/>
        <v>0</v>
      </c>
      <c r="I67" s="29"/>
      <c r="J67" s="29"/>
      <c r="K67" s="29"/>
      <c r="L67" s="29"/>
      <c r="M67" s="29"/>
      <c r="N67" s="29"/>
      <c r="O67" s="29"/>
    </row>
    <row r="68" ht="14.25" spans="1:15">
      <c r="A68" s="7">
        <v>64</v>
      </c>
      <c r="B68" s="7" t="s">
        <v>134</v>
      </c>
      <c r="C68" s="12" t="s">
        <v>135</v>
      </c>
      <c r="D68" s="22" t="s">
        <v>13</v>
      </c>
      <c r="E68" s="11" t="s">
        <v>132</v>
      </c>
      <c r="F68" s="16"/>
      <c r="G68" s="21">
        <v>10</v>
      </c>
      <c r="H68" s="17">
        <f t="shared" si="0"/>
        <v>0</v>
      </c>
      <c r="I68" s="29"/>
      <c r="J68" s="29"/>
      <c r="K68" s="29"/>
      <c r="L68" s="29"/>
      <c r="M68" s="29"/>
      <c r="N68" s="29"/>
      <c r="O68" s="29"/>
    </row>
    <row r="69" ht="14.25" spans="1:15">
      <c r="A69" s="7">
        <v>65</v>
      </c>
      <c r="B69" s="7" t="s">
        <v>136</v>
      </c>
      <c r="C69" s="8" t="s">
        <v>137</v>
      </c>
      <c r="D69" s="22" t="s">
        <v>13</v>
      </c>
      <c r="E69" s="22" t="s">
        <v>138</v>
      </c>
      <c r="F69" s="16"/>
      <c r="G69" s="21">
        <v>20</v>
      </c>
      <c r="H69" s="17">
        <f t="shared" ref="H69:H83" si="1">G69*F69</f>
        <v>0</v>
      </c>
      <c r="I69" s="29"/>
      <c r="J69" s="29"/>
      <c r="K69" s="29"/>
      <c r="L69" s="29"/>
      <c r="M69" s="29"/>
      <c r="N69" s="29"/>
      <c r="O69" s="29"/>
    </row>
    <row r="70" ht="14.25" spans="1:15">
      <c r="A70" s="7">
        <v>66</v>
      </c>
      <c r="B70" s="11" t="s">
        <v>139</v>
      </c>
      <c r="C70" s="8" t="s">
        <v>93</v>
      </c>
      <c r="D70" s="22" t="s">
        <v>13</v>
      </c>
      <c r="E70" s="22" t="s">
        <v>140</v>
      </c>
      <c r="F70" s="16"/>
      <c r="G70" s="21">
        <v>10</v>
      </c>
      <c r="H70" s="17">
        <f t="shared" si="1"/>
        <v>0</v>
      </c>
      <c r="I70" s="29"/>
      <c r="J70" s="29"/>
      <c r="K70" s="29"/>
      <c r="L70" s="29"/>
      <c r="M70" s="29"/>
      <c r="N70" s="29"/>
      <c r="O70" s="29"/>
    </row>
    <row r="71" ht="14.25" spans="1:15">
      <c r="A71" s="7">
        <v>67</v>
      </c>
      <c r="B71" s="11" t="s">
        <v>141</v>
      </c>
      <c r="C71" s="12" t="s">
        <v>142</v>
      </c>
      <c r="D71" s="22" t="s">
        <v>13</v>
      </c>
      <c r="E71" s="11" t="s">
        <v>143</v>
      </c>
      <c r="F71" s="16"/>
      <c r="G71" s="21">
        <v>150</v>
      </c>
      <c r="H71" s="17">
        <f t="shared" si="1"/>
        <v>0</v>
      </c>
      <c r="I71" s="29"/>
      <c r="J71" s="29"/>
      <c r="K71" s="29"/>
      <c r="L71" s="29"/>
      <c r="M71" s="29"/>
      <c r="N71" s="29"/>
      <c r="O71" s="29"/>
    </row>
    <row r="72" ht="14.25" spans="1:15">
      <c r="A72" s="7">
        <v>68</v>
      </c>
      <c r="B72" s="11" t="s">
        <v>141</v>
      </c>
      <c r="C72" s="12" t="s">
        <v>142</v>
      </c>
      <c r="D72" s="22" t="s">
        <v>13</v>
      </c>
      <c r="E72" s="11" t="s">
        <v>144</v>
      </c>
      <c r="F72" s="16"/>
      <c r="G72" s="21">
        <v>60</v>
      </c>
      <c r="H72" s="17">
        <f t="shared" si="1"/>
        <v>0</v>
      </c>
      <c r="I72" s="29"/>
      <c r="J72" s="29"/>
      <c r="K72" s="29"/>
      <c r="L72" s="29"/>
      <c r="M72" s="29"/>
      <c r="N72" s="29"/>
      <c r="O72" s="29"/>
    </row>
    <row r="73" ht="14.25" spans="1:15">
      <c r="A73" s="7">
        <v>69</v>
      </c>
      <c r="B73" s="11" t="s">
        <v>145</v>
      </c>
      <c r="C73" s="12" t="s">
        <v>107</v>
      </c>
      <c r="D73" s="22" t="s">
        <v>13</v>
      </c>
      <c r="E73" s="22" t="s">
        <v>146</v>
      </c>
      <c r="F73" s="16"/>
      <c r="G73" s="21">
        <v>200</v>
      </c>
      <c r="H73" s="17">
        <f t="shared" si="1"/>
        <v>0</v>
      </c>
      <c r="I73" s="29"/>
      <c r="J73" s="29"/>
      <c r="K73" s="29"/>
      <c r="L73" s="29"/>
      <c r="M73" s="29"/>
      <c r="N73" s="29"/>
      <c r="O73" s="29"/>
    </row>
    <row r="74" ht="28.5" spans="1:15">
      <c r="A74" s="7">
        <v>70</v>
      </c>
      <c r="B74" s="11" t="s">
        <v>147</v>
      </c>
      <c r="C74" s="12" t="s">
        <v>12</v>
      </c>
      <c r="D74" s="22" t="s">
        <v>13</v>
      </c>
      <c r="E74" s="11" t="s">
        <v>148</v>
      </c>
      <c r="F74" s="16"/>
      <c r="G74" s="21">
        <v>4</v>
      </c>
      <c r="H74" s="17">
        <f t="shared" si="1"/>
        <v>0</v>
      </c>
      <c r="I74" s="29"/>
      <c r="J74" s="29"/>
      <c r="K74" s="29"/>
      <c r="L74" s="29"/>
      <c r="M74" s="29"/>
      <c r="N74" s="29"/>
      <c r="O74" s="29"/>
    </row>
    <row r="75" ht="14.25" spans="1:15">
      <c r="A75" s="7">
        <v>71</v>
      </c>
      <c r="B75" s="7" t="s">
        <v>149</v>
      </c>
      <c r="C75" s="8" t="s">
        <v>93</v>
      </c>
      <c r="D75" s="22" t="s">
        <v>13</v>
      </c>
      <c r="E75" s="22" t="s">
        <v>150</v>
      </c>
      <c r="F75" s="16"/>
      <c r="G75" s="21">
        <v>1</v>
      </c>
      <c r="H75" s="17">
        <f t="shared" si="1"/>
        <v>0</v>
      </c>
      <c r="I75" s="29"/>
      <c r="J75" s="29"/>
      <c r="K75" s="29"/>
      <c r="L75" s="29"/>
      <c r="M75" s="29"/>
      <c r="N75" s="29"/>
      <c r="O75" s="29"/>
    </row>
    <row r="76" ht="14.25" spans="1:15">
      <c r="A76" s="7">
        <v>72</v>
      </c>
      <c r="B76" s="11" t="s">
        <v>151</v>
      </c>
      <c r="C76" s="12" t="s">
        <v>12</v>
      </c>
      <c r="D76" s="22" t="s">
        <v>13</v>
      </c>
      <c r="E76" s="22" t="s">
        <v>152</v>
      </c>
      <c r="F76" s="16"/>
      <c r="G76" s="21">
        <v>2</v>
      </c>
      <c r="H76" s="17">
        <f t="shared" si="1"/>
        <v>0</v>
      </c>
      <c r="I76" s="29"/>
      <c r="J76" s="29"/>
      <c r="K76" s="29"/>
      <c r="L76" s="29"/>
      <c r="M76" s="29"/>
      <c r="N76" s="29"/>
      <c r="O76" s="29"/>
    </row>
    <row r="77" ht="14.25" spans="1:15">
      <c r="A77" s="7">
        <v>73</v>
      </c>
      <c r="B77" s="7" t="s">
        <v>153</v>
      </c>
      <c r="C77" s="24" t="s">
        <v>93</v>
      </c>
      <c r="D77" s="22" t="s">
        <v>13</v>
      </c>
      <c r="E77" s="22" t="s">
        <v>154</v>
      </c>
      <c r="F77" s="16"/>
      <c r="G77" s="21">
        <v>20</v>
      </c>
      <c r="H77" s="17">
        <f t="shared" si="1"/>
        <v>0</v>
      </c>
      <c r="I77" s="29"/>
      <c r="J77" s="29"/>
      <c r="K77" s="29"/>
      <c r="L77" s="29"/>
      <c r="M77" s="29"/>
      <c r="N77" s="29"/>
      <c r="O77" s="29"/>
    </row>
    <row r="78" ht="28.5" spans="1:15">
      <c r="A78" s="7">
        <v>74</v>
      </c>
      <c r="B78" s="11" t="s">
        <v>155</v>
      </c>
      <c r="C78" s="12" t="s">
        <v>93</v>
      </c>
      <c r="D78" s="22" t="s">
        <v>13</v>
      </c>
      <c r="E78" s="22" t="s">
        <v>156</v>
      </c>
      <c r="F78" s="18"/>
      <c r="G78" s="21">
        <v>20</v>
      </c>
      <c r="H78" s="31">
        <f t="shared" si="1"/>
        <v>0</v>
      </c>
      <c r="I78" s="29"/>
      <c r="J78" s="29"/>
      <c r="K78" s="29"/>
      <c r="L78" s="29"/>
      <c r="M78" s="29"/>
      <c r="N78" s="29"/>
      <c r="O78" s="29"/>
    </row>
    <row r="79" ht="14.25" spans="1:15">
      <c r="A79" s="7">
        <v>75</v>
      </c>
      <c r="B79" s="7" t="s">
        <v>157</v>
      </c>
      <c r="C79" s="24" t="s">
        <v>93</v>
      </c>
      <c r="D79" s="22" t="s">
        <v>13</v>
      </c>
      <c r="E79" s="22" t="s">
        <v>158</v>
      </c>
      <c r="F79" s="16"/>
      <c r="G79" s="21">
        <v>10</v>
      </c>
      <c r="H79" s="17">
        <f t="shared" si="1"/>
        <v>0</v>
      </c>
      <c r="I79" s="29"/>
      <c r="J79" s="29"/>
      <c r="K79" s="29"/>
      <c r="L79" s="29"/>
      <c r="M79" s="29"/>
      <c r="N79" s="29"/>
      <c r="O79" s="29"/>
    </row>
    <row r="80" ht="14.25" spans="1:15">
      <c r="A80" s="7">
        <v>76</v>
      </c>
      <c r="B80" s="11" t="s">
        <v>159</v>
      </c>
      <c r="C80" s="12" t="s">
        <v>32</v>
      </c>
      <c r="D80" s="22" t="s">
        <v>13</v>
      </c>
      <c r="E80" s="11" t="s">
        <v>102</v>
      </c>
      <c r="F80" s="16"/>
      <c r="G80" s="21">
        <v>50</v>
      </c>
      <c r="H80" s="17">
        <f t="shared" si="1"/>
        <v>0</v>
      </c>
      <c r="I80" s="29"/>
      <c r="J80" s="29"/>
      <c r="K80" s="29"/>
      <c r="L80" s="29"/>
      <c r="M80" s="29"/>
      <c r="N80" s="29"/>
      <c r="O80" s="29"/>
    </row>
    <row r="81" ht="14.25" spans="1:15">
      <c r="A81" s="7">
        <v>77</v>
      </c>
      <c r="B81" s="11" t="s">
        <v>160</v>
      </c>
      <c r="C81" s="12" t="s">
        <v>32</v>
      </c>
      <c r="D81" s="22" t="s">
        <v>13</v>
      </c>
      <c r="E81" s="11" t="s">
        <v>98</v>
      </c>
      <c r="F81" s="16"/>
      <c r="G81" s="21">
        <v>50</v>
      </c>
      <c r="H81" s="17">
        <f t="shared" si="1"/>
        <v>0</v>
      </c>
      <c r="I81" s="29"/>
      <c r="J81" s="29"/>
      <c r="K81" s="29"/>
      <c r="L81" s="29"/>
      <c r="M81" s="29"/>
      <c r="N81" s="29"/>
      <c r="O81" s="29"/>
    </row>
    <row r="82" ht="14.25" spans="1:15">
      <c r="A82" s="7">
        <v>78</v>
      </c>
      <c r="B82" s="7" t="s">
        <v>161</v>
      </c>
      <c r="C82" s="12" t="s">
        <v>93</v>
      </c>
      <c r="D82" s="22" t="s">
        <v>13</v>
      </c>
      <c r="E82" s="11" t="s">
        <v>162</v>
      </c>
      <c r="F82" s="16"/>
      <c r="G82" s="21">
        <v>20</v>
      </c>
      <c r="H82" s="17">
        <f t="shared" si="1"/>
        <v>0</v>
      </c>
      <c r="I82" s="29"/>
      <c r="J82" s="29"/>
      <c r="K82" s="29"/>
      <c r="L82" s="29"/>
      <c r="M82" s="29"/>
      <c r="N82" s="29"/>
      <c r="O82" s="29"/>
    </row>
    <row r="83" ht="14.25" spans="1:15">
      <c r="A83" s="7">
        <v>79</v>
      </c>
      <c r="B83" s="7" t="s">
        <v>163</v>
      </c>
      <c r="C83" s="24" t="s">
        <v>164</v>
      </c>
      <c r="D83" s="22" t="s">
        <v>13</v>
      </c>
      <c r="E83" s="22" t="s">
        <v>165</v>
      </c>
      <c r="F83" s="16"/>
      <c r="G83" s="21">
        <v>4</v>
      </c>
      <c r="H83" s="17">
        <f t="shared" si="1"/>
        <v>0</v>
      </c>
      <c r="I83" s="29"/>
      <c r="J83" s="29"/>
      <c r="K83" s="29"/>
      <c r="L83" s="29"/>
      <c r="M83" s="29"/>
      <c r="N83" s="29"/>
      <c r="O83" s="29"/>
    </row>
    <row r="84" ht="14.25" spans="1:15">
      <c r="A84" s="7"/>
      <c r="B84" s="32"/>
      <c r="C84" s="32"/>
      <c r="D84" s="32"/>
      <c r="E84" s="33"/>
      <c r="F84" s="16"/>
      <c r="G84" s="32"/>
      <c r="H84" s="17">
        <f>SUM(H5:H83)</f>
        <v>0</v>
      </c>
      <c r="I84" s="29"/>
      <c r="J84" s="29"/>
      <c r="K84" s="29"/>
      <c r="L84" s="29"/>
      <c r="M84" s="29"/>
      <c r="N84" s="29"/>
      <c r="O84" s="29"/>
    </row>
    <row r="85" s="2" customFormat="1" ht="43" customHeight="1" spans="1:15">
      <c r="A85" s="29"/>
      <c r="B85" s="34" t="s">
        <v>166</v>
      </c>
      <c r="C85" s="35" t="s">
        <v>167</v>
      </c>
      <c r="D85" s="36"/>
      <c r="E85" s="36"/>
      <c r="F85" s="36"/>
      <c r="G85" s="36"/>
      <c r="H85" s="37"/>
      <c r="I85" s="42"/>
      <c r="J85" s="42"/>
      <c r="K85" s="42"/>
      <c r="L85" s="42"/>
      <c r="M85" s="42"/>
      <c r="N85" s="42"/>
      <c r="O85" s="42"/>
    </row>
    <row r="86" ht="248" customHeight="1" spans="1:8">
      <c r="A86" s="38" t="s">
        <v>168</v>
      </c>
      <c r="B86" s="39"/>
      <c r="C86" s="39"/>
      <c r="D86" s="39"/>
      <c r="E86" s="39"/>
      <c r="F86" s="39"/>
      <c r="G86" s="39"/>
      <c r="H86" s="39"/>
    </row>
    <row r="87" ht="33" customHeight="1" spans="1:8">
      <c r="A87" s="40" t="s">
        <v>169</v>
      </c>
      <c r="B87" s="40"/>
      <c r="C87" s="40"/>
      <c r="D87" s="40"/>
      <c r="E87" s="40"/>
      <c r="F87" s="40"/>
      <c r="G87" s="40"/>
      <c r="H87" s="40"/>
    </row>
    <row r="88" ht="39" customHeight="1" spans="1:8">
      <c r="A88" s="40" t="s">
        <v>170</v>
      </c>
      <c r="B88" s="40"/>
      <c r="C88" s="40"/>
      <c r="D88" s="40"/>
      <c r="E88" s="40"/>
      <c r="F88" s="40"/>
      <c r="G88" s="40"/>
      <c r="H88" s="40"/>
    </row>
    <row r="89" customHeight="1" spans="1:8">
      <c r="A89" s="5" t="s">
        <v>171</v>
      </c>
      <c r="B89" s="41"/>
      <c r="C89" s="41"/>
      <c r="D89" s="41"/>
      <c r="E89" s="41"/>
      <c r="F89" s="41"/>
      <c r="G89" s="41"/>
      <c r="H89" s="41"/>
    </row>
    <row r="90" customHeight="1" spans="1:8">
      <c r="A90" s="41"/>
      <c r="B90" s="41"/>
      <c r="C90" s="41"/>
      <c r="D90" s="41"/>
      <c r="E90" s="41"/>
      <c r="F90" s="41"/>
      <c r="G90" s="41"/>
      <c r="H90" s="41"/>
    </row>
    <row r="91" customHeight="1" spans="1:8">
      <c r="A91" s="41"/>
      <c r="B91" s="41"/>
      <c r="C91" s="41"/>
      <c r="D91" s="41"/>
      <c r="E91" s="41"/>
      <c r="F91" s="41"/>
      <c r="G91" s="41"/>
      <c r="H91" s="41"/>
    </row>
    <row r="92" ht="24.95" customHeight="1" spans="1:8">
      <c r="A92" s="41"/>
      <c r="B92" s="41"/>
      <c r="C92" s="41"/>
      <c r="D92" s="41"/>
      <c r="E92" s="41"/>
      <c r="F92" s="41"/>
      <c r="G92" s="41"/>
      <c r="H92" s="41"/>
    </row>
    <row r="93" ht="62.1" customHeight="1" spans="1:8">
      <c r="A93" s="41"/>
      <c r="B93" s="41"/>
      <c r="C93" s="41"/>
      <c r="D93" s="41"/>
      <c r="E93" s="41"/>
      <c r="F93" s="41"/>
      <c r="G93" s="41"/>
      <c r="H93" s="41"/>
    </row>
  </sheetData>
  <mergeCells count="14">
    <mergeCell ref="A1:H1"/>
    <mergeCell ref="A2:H2"/>
    <mergeCell ref="C85:H85"/>
    <mergeCell ref="A86:H86"/>
    <mergeCell ref="A87:H87"/>
    <mergeCell ref="A88:H88"/>
    <mergeCell ref="A3:A4"/>
    <mergeCell ref="B3:B4"/>
    <mergeCell ref="C3:C4"/>
    <mergeCell ref="D3:D4"/>
    <mergeCell ref="E3:E4"/>
    <mergeCell ref="F3:F4"/>
    <mergeCell ref="G3:G4"/>
    <mergeCell ref="A89:H9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韦华</dc:creator>
  <cp:lastModifiedBy>周德辉</cp:lastModifiedBy>
  <dcterms:created xsi:type="dcterms:W3CDTF">2023-05-12T11:15:00Z</dcterms:created>
  <dcterms:modified xsi:type="dcterms:W3CDTF">2024-10-28T06:39:30Z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79FB73B996814858BE26ED0B161CB5A3_13</vt:lpwstr>
  </property>
</Properties>
</file>