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200"/>
  </bookViews>
  <sheets>
    <sheet name="Sheet1" sheetId="1" r:id="rId1"/>
  </sheets>
  <definedNames>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<sst xmlns="http://schemas.openxmlformats.org/spreadsheetml/2006/main" count="70" uniqueCount="62">
  <si>
    <t>最终采购需求以公开发布的招标文件为准</t>
  </si>
  <si>
    <t>武鸣校区新财经云桌面实验室建设项目采购需求</t>
  </si>
  <si>
    <t>项目名称</t>
  </si>
  <si>
    <t>武鸣校区新财经云桌面实验室建设项目</t>
  </si>
  <si>
    <t>项目预算</t>
  </si>
  <si>
    <t>5266580元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</si>
  <si>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</si>
  <si>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</si>
  <si>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</si>
  <si>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</si>
  <si>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</si>
  <si>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</si>
  <si>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</si>
  <si>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</si>
  <si>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</si>
  <si>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控制
云服务器</t>
  </si>
  <si>
    <t>台</t>
  </si>
  <si>
    <t>满足师生实验要求</t>
  </si>
  <si>
    <r>
      <rPr>
        <sz val="16"/>
        <rFont val="宋体"/>
        <charset val="134"/>
      </rPr>
      <t xml:space="preserve">1.2U机架式服务器
★2.CPU：配置≥2颗IntelXeon6326处理器或其他同档次的处理器，每颗CPU≥16核心32线程，主频≥2.9Ghz；
★3.内存：提供内存插槽≥32个，实配内存容量≥384G；
★4.硬盘：提供前置硬盘盘位≥12个；实配SSD硬盘容量≥1920GB，可组成磁盘阵列；实配HDD硬盘容量≥16TB；
★5.网口：提供千兆网口≥2个，万兆网口≥2个，千兆管理口≥1个；
6.电源：采用模块化电源，支持热插拔，支持电源1+1冗余备份，提供2个电源模块；
▲7.设备平均故障间隔时间（MTBF）≥200000小时。
</t>
    </r>
    <r>
      <rPr>
        <sz val="16"/>
        <color rgb="FFFF0000"/>
        <rFont val="宋体"/>
        <charset val="134"/>
      </rPr>
      <t>8.所提供产品应包含平云台管理软件，能实现≥1846个不同品牌及型号的终端的控制和管理。</t>
    </r>
  </si>
  <si>
    <t>云桌面
终端</t>
  </si>
  <si>
    <r>
      <rPr>
        <sz val="16"/>
        <rFont val="宋体"/>
        <charset val="134"/>
      </rPr>
      <t xml:space="preserve">1.所有终端均需采用 x86 架构，且为国内自主品牌； 
★2.配置CPU性能相当于或优于第十二代i7十二核二十线程处理器（处理器主频≥2.1GHz，睿频≥4.9GHz）；
★3.内存容量≥16GB，显卡性能相当于或优于 UHD 770；本地存储≥512 GBSSD； 
★4.终端主体尺寸部分(L*W*H)≤25cm*25cm*8cm； 
▲5.USB 接口数量≥5 个（其中 USB 3.0 接口≥4 个，TYPE-C 接口≥1 个），千兆网口≥1 个，VGA接口≥1 个，HDMI 接口≥1 个，DP 接口≥1 个，音频输入输出接口≥1 个； 
▲6.配置 M.2 SSD 槽位≥2 个，2.5 英寸硬盘位≥1 个 
▲7.配置内存槽位≥2 个； 
▲8.配套同品牌显示器：≥ 23.8 英寸 IPS 显示器，分辨率≥1920×1080；配套键盘和鼠标； 
▲9.设备平均故障间隔时间（MTBF）≥30 万小时； 
10.终端首次上电后支持终端配置向导，无需管理员账号即可实现终端配置； 
11.上电自启动功能，并能够根据实际使用情况选择关闭或开启； 
▲12.终端支持完全离线模式，即在云终端与服务器连接中断时，依然可使用当前正在使用的镜像环境； 
13.在还原桌面的情况下，可以将个性化信息保存至个人数据盘中； 
★14.整机原厂质保5年（投标报价含所有费用，质保期内采购人不再支付任何费用），供货时提供质保函加盖供应商公章及设备生产厂家的售后服务承诺函原件。
</t>
    </r>
    <r>
      <rPr>
        <sz val="16"/>
        <color rgb="FFFF0000"/>
        <rFont val="宋体"/>
        <charset val="134"/>
      </rPr>
      <t>15.所提供产品应包含终端管理软件，能兼容本项目中所提供的云平台管理软件。</t>
    </r>
  </si>
  <si>
    <t>双人
学生桌椅</t>
  </si>
  <si>
    <t>套</t>
  </si>
  <si>
    <r>
      <rPr>
        <sz val="16"/>
        <color theme="1"/>
        <rFont val="宋体"/>
        <charset val="134"/>
      </rPr>
      <t>每套含1张双人学生桌和2张学生椅。
一、双人学生桌：
1.规格尺寸约：</t>
    </r>
    <r>
      <rPr>
        <sz val="16"/>
        <rFont val="宋体"/>
        <charset val="134"/>
      </rPr>
      <t>1600mm*宽600mm*高750mm</t>
    </r>
    <r>
      <rPr>
        <sz val="16"/>
        <color theme="1"/>
        <rFont val="宋体"/>
        <charset val="134"/>
      </rPr>
      <t>；误差范围为±5mm；
★2.台面可选配多色，采用国标E0级优质实木颗粒板，台面约25mm厚；
▲3.桌子两边脚为口字形，采用约40*40*1.2mm厚方形钢管焊接成形，口字形框内前侧配有走线立盒，立盒外侧冲有约10mm散热装饰圆孔，内侧预留有可固定插座孔，前面设有储存隐藏空间，可放置主机和走线功能，前挡板孔使用约10mm圆孔冲压成型，脚和脚之间托桌面拉杆采用约20mm*40mm*1.2mm厚方形钢管连接；
二、学生椅：
1.PP料背架，带固定腰靠PP固定扶手；
2.35密度高回弹中软切割海绵；
3.25管1.8厚烤漆弓形架,不带轮子，采用内嵌式静音脚套。
三、施工要求：
实施前提供桌椅布局图纸及实际样品供甲方确认，经甲方同意后方可实施，否则不予验收,所有货物（含配套设备）根据实验室现场定位安装。报价含安装费用，质保期内采购人不再支付任何费用。</t>
    </r>
  </si>
  <si>
    <t>单人
学生桌椅</t>
  </si>
  <si>
    <r>
      <rPr>
        <sz val="16"/>
        <color theme="1"/>
        <rFont val="宋体"/>
        <charset val="134"/>
      </rPr>
      <t>每套含1张单人学生桌和1张学生椅。
一、单人学生桌：
1.规格尺寸约：</t>
    </r>
    <r>
      <rPr>
        <sz val="16"/>
        <rFont val="宋体"/>
        <charset val="134"/>
      </rPr>
      <t>800mm*宽600mm*高750mm</t>
    </r>
    <r>
      <rPr>
        <sz val="16"/>
        <color theme="1"/>
        <rFont val="宋体"/>
        <charset val="134"/>
      </rPr>
      <t>；误差范围为±5mm；
★2.台面可选配多色，采用国标E0级优质实木颗粒板，台面约25mm厚；
▲3.桌子两边脚为口字形，采用约40*40*1.2mm厚方形钢管焊接成形，口字形框内前侧配有走线立盒，立盒外侧冲有约10mm散热装饰圆孔，内侧预留有可固定插座孔，前面设有储存隐藏空间，可放置主机和走线功能，前挡板孔使用约10mm圆孔冲压成型，脚和脚之间托桌面拉杆采用约20mm*40mm*1.2mm厚方形钢管连接；
二、学生椅：
1.PP料背架，带固定腰靠PP固定扶手；
2.35 密度高回弹中软切割海绵；
3.25管1.8 厚烤漆弓形架,不带轮子，采用内嵌式静音脚套。
三、施工要求：
实施前提供桌椅布局图纸及实际样品供甲方确认，经甲方同意后方可实施，否则不予验收,所有货物（含配套设备）根据实验室现场定位安装。报价含安装费用，质保期内采购人不再支付任何费用。</t>
    </r>
  </si>
  <si>
    <t>教师桌椅</t>
  </si>
  <si>
    <r>
      <rPr>
        <sz val="16"/>
        <color theme="1"/>
        <rFont val="宋体"/>
        <charset val="134"/>
      </rPr>
      <t>每套含1张教师桌和1张教师椅。
一、教师桌：
1.规格尺寸约</t>
    </r>
    <r>
      <rPr>
        <sz val="16"/>
        <rFont val="宋体"/>
        <charset val="134"/>
      </rPr>
      <t>：1600mm*宽800mm*高750mm；</t>
    </r>
    <r>
      <rPr>
        <sz val="16"/>
        <color theme="1"/>
        <rFont val="宋体"/>
        <charset val="134"/>
      </rPr>
      <t>误差范围为±5mm；
2.台面可选配多色，采用国标E0级优质实木颗粒板，台面25mm厚；
3.桌子两边脚为口字形，采用20*40*1.2mm厚方形钢管焊接成形，口字形框内前侧配有走线立盒，立盒外侧冲有10mm散热装饰圆孔，内侧预留有可固定插座孔，前面设有储存隐藏空间，可放置主机和走线功能，前挡板孔使用10mm圆孔冲压成型，脚和脚之间托桌面拉杆采用20mm*40mm*1.2mm厚方形钢管连接；
二、教师椅：
1.面料：尼龙背架。
2.坐垫：弹力海棉。
3.气棒：气杆，2.0mm厚蝴蝶底盘；PU扶手。
三、施工要求：
实施前提供桌椅布局图纸及实际样品供甲方确认，经甲方同意后方可实施，否则不予验收,所有货物（含配套设备）根据实验室现场定位安装。报价含安装费用，质保期内采购人不再支付任何费用。</t>
    </r>
  </si>
  <si>
    <t>预算金额合计（元）</t>
  </si>
  <si>
    <t>供应商资格条件</t>
  </si>
  <si>
    <t>1.符合《中华人民共和国政府采购法》第二十二条规定的投标人。
2.本项目不接受联合体投标。
3.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</si>
  <si>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</si>
  <si>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4"/>
        <rFont val="宋体"/>
        <charset val="134"/>
        <scheme val="minor"/>
      </rPr>
      <t xml:space="preserve">     □是           </t>
    </r>
    <r>
      <rPr>
        <b/>
        <sz val="14"/>
        <rFont val="Arial"/>
        <charset val="134"/>
      </rPr>
      <t>√</t>
    </r>
    <r>
      <rPr>
        <b/>
        <sz val="14"/>
        <rFont val="宋体"/>
        <charset val="134"/>
        <scheme val="minor"/>
      </rPr>
      <t>否</t>
    </r>
  </si>
  <si>
    <t>商务及其他要求</t>
  </si>
  <si>
    <t>核心产品</t>
  </si>
  <si>
    <t>本项目核心产品为：第2项 云桌面终端</t>
  </si>
  <si>
    <t>投标报价</t>
  </si>
  <si>
    <t>投标报价是履行合同的最终价格，包括但不限于：
（1）货物的价格；
（2）货物的标准附件、备品备件、专用工具的价格；
（3）运输、装卸、软硬件安装调试、培训、技术支持、售后服务、上门等费用；
（4）必要的保险费用和各项税费；
（5）施工（安装）费用；
（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</si>
  <si>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</si>
  <si>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4"/>
        <rFont val="宋体"/>
        <charset val="134"/>
        <scheme val="minor"/>
      </rPr>
      <t>自中标通知书发出之日起</t>
    </r>
    <r>
      <rPr>
        <b/>
        <sz val="14"/>
        <rFont val="宋体"/>
        <charset val="134"/>
        <scheme val="minor"/>
      </rPr>
      <t>10日内</t>
    </r>
    <r>
      <rPr>
        <sz val="14"/>
        <rFont val="宋体"/>
        <charset val="134"/>
        <scheme val="minor"/>
      </rPr>
      <t>签订采购合同。</t>
    </r>
  </si>
  <si>
    <t>交货时间及地点</t>
  </si>
  <si>
    <t>1.交付使用时间：自合同签订后，接到采购人通知之日起30日内完成设备安装调试验收等。
2.交货地点：广西财经学院武鸣校区（武鸣区红岭大道636号）内采购人指定地点</t>
  </si>
  <si>
    <t>质量保证期</t>
  </si>
  <si>
    <t>1.设备必须是全新原厂正品。
2.分项有质保要求的按分项分项质保要求，分项没有质保要求的按国家有关产品“三包”规定执行“三包”政策，质保期以通过项目最终验收的验收报告签字日开始计算。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</si>
  <si>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</si>
  <si>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</si>
  <si>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</si>
  <si>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双方签订合同后，成交供应商须向采购人提供合同金额等额的发票，中标人供货安装调试完毕并通过采购人验收合格后，25个工作日内一次性支付100％合同款项。</t>
  </si>
  <si>
    <t>履约保证金</t>
  </si>
  <si>
    <t>1.按本项目中标总金额的5%（如中标供应商为中小企业的，按本项目中标总金额的3%）；中标供应商在签订合同前交至指定账户。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</si>
  <si>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</si>
  <si>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</si>
  <si>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</si>
  <si>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</si>
  <si>
    <t>项目评审标准和评审办法（公开招标、竞争性磋商项目必须填写）</t>
  </si>
  <si>
    <t>价格分（45分）</t>
  </si>
  <si>
    <t>（1）符合《政府采购促进中小企业发展管理办法》（财库〔2020〕46号）规定条件且按该办法中规定的格式提供了《中小企业声明函》的小型和微型企业。对其投标价给予10%的扣除，扣除后的价格为评标价，即评标价=投标价×（1-10%）；大中型企业与小型、微型企业组成联合体投标，其中小型、微型企业的协议合同金额占到联合体协议合同总金额30%以上的，联合体投标价给予4%的扣除，扣除后的价格为评标价，即评标价=投标价×（1-4%）；除上述情况外，评标价=投标价。
投标产品生产企业提供企业按《关于政府采购支持监狱企业发展有关问题的通知》(财库[2014]68号)认定为监狱企业的，在政府采购活动中，监狱企业视同小型、微型企业。监狱企业参加政府采购活动时，应当提供由省级以上监狱管理局、戒毒管理局(含新疆生产建设兵团)出具的属于监狱企业的证明文件。
投标产品提供企业按《关于促进残疾人就业政府采购政策的通知》(财库〔2017〕141号)认定为残疾人福利性单位的，在政府采购活动中，残疾人福利性单位视同小型、微型企业。残疾人福利性单位参加政府采购活动时，应当提供该通知规定的《残疾人福利性单位声明函》，并对声明的真实性负责。
 （2）以满足招标文件要求且评标价最低的投标人的评标价为评标基准价，其价格分为45分。
某投标人价格分 =评标基准价（金额）/某投标人报价（金额） ×45分</t>
  </si>
  <si>
    <t>技术分（40分）</t>
  </si>
  <si>
    <t>（1）所投产品标注“▲”号的技术参数及配置满足招标文件的，每满足1项得2分，满分20分。
（2）所投产品标注“★”号的技术参数及配置优于招标文件的，每提升1项得2分，满分20分。[投标人在投标文件中，提供投标产品的证明材料（证明材料可以是：产品说明书或功能截图或其他证明材料加盖投标人公章），否则评标委员会有权不接受。]</t>
  </si>
  <si>
    <t>售后服务分（15分）</t>
  </si>
  <si>
    <t>（1）售后服务方案（满分9分）
一档（3分）：按招标文件质保期和技术服务要求进行保修，售后服务方案表述保留原意。
二档（6分）：满足一档要求，且服务质量承诺保障措施，保修维修养护具体措施、安全保障措施承诺等的售后服务内容；发生故障30分钟内响应，到达现场处理故障时间为1.5小时以内，一般故障处理时限不超过10小时修复，重大故障处理时限不超过24小时修复，保修期满后维修零配件优惠。
三档（9分）：满足二档要求，发生故障30分钟内响应，到达现场处理故障时间为1小时以内，一般故障处理时限不超过8小时修复，重大故障处理时限不超过12小时修复，无法排除故障时1日内提供替换产品，有定期回访制度，保修期满后维修零配件优惠。
（2）核心产品承诺更长保修期：在满足基本保修期后，免费保修期每延长
半年增加1分（以设备生产厂家承诺为准）
一年增加3分
两年增加6分（满分6分）</t>
  </si>
  <si>
    <t>投标人总得分=1+2+3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</si>
</sst>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4">
    <font>
      <sz val="11"/>
      <color theme="1"/>
      <name val="宋体"/>
      <charset val="134"/>
      <scheme val="minor"/>
    </font>
    <font>
      <sz val="16"/>
      <name val="宋体"/>
      <charset val="134"/>
      <scheme val="minor"/>
    </font>
    <font>
      <b/>
      <sz val="16"/>
      <name val="宋体"/>
      <charset val="134"/>
      <scheme val="minor"/>
    </font>
    <font>
      <sz val="28"/>
      <name val="方正小标宋简体"/>
      <charset val="134"/>
    </font>
    <font>
      <sz val="16"/>
      <name val="黑体"/>
      <charset val="134"/>
    </font>
    <font>
      <sz val="14"/>
      <name val="宋体"/>
      <charset val="134"/>
      <scheme val="minor"/>
    </font>
    <font>
      <sz val="16"/>
      <color theme="1"/>
      <name val="宋体"/>
      <charset val="134"/>
      <scheme val="minor"/>
    </font>
    <font>
      <sz val="16"/>
      <color rgb="FFFF0000"/>
      <name val="宋体"/>
      <charset val="134"/>
      <scheme val="minor"/>
    </font>
    <font>
      <sz val="16"/>
      <name val="宋体"/>
      <charset val="134"/>
    </font>
    <font>
      <sz val="16"/>
      <color theme="1"/>
      <name val="宋体"/>
      <charset val="134"/>
    </font>
    <font>
      <sz val="14"/>
      <name val="黑体"/>
      <charset val="134"/>
    </font>
    <font>
      <sz val="14"/>
      <name val="新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4"/>
      <name val="Arial"/>
      <charset val="134"/>
    </font>
    <font>
      <b/>
      <sz val="14"/>
      <name val="宋体"/>
      <charset val="134"/>
      <scheme val="minor"/>
    </font>
    <font>
      <sz val="16"/>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2" fillId="0" borderId="0" xfId="0" applyFont="1" applyBorder="1" applyAlignment="1">
      <alignment horizontal="left" vertical="center" wrapText="1"/>
    </xf>
    <xf numFmtId="0" fontId="3"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wrapText="1"/>
    </xf>
    <xf numFmtId="0" fontId="6" fillId="0" borderId="2" xfId="0" applyFont="1" applyBorder="1" applyAlignment="1" applyProtection="1">
      <alignment horizontal="center" vertical="center" wrapText="1"/>
      <protection locked="0"/>
    </xf>
    <xf numFmtId="176" fontId="7" fillId="0" borderId="2" xfId="0" applyNumberFormat="1" applyFont="1" applyBorder="1" applyAlignment="1">
      <alignment horizontal="center" vertical="center" wrapText="1"/>
    </xf>
    <xf numFmtId="176" fontId="7" fillId="0" borderId="2" xfId="0" applyNumberFormat="1" applyFont="1" applyFill="1" applyBorder="1" applyAlignment="1">
      <alignment horizontal="center" vertical="center" wrapText="1"/>
    </xf>
    <xf numFmtId="176" fontId="1" fillId="0" borderId="2" xfId="0" applyNumberFormat="1" applyFont="1" applyBorder="1" applyAlignment="1">
      <alignment horizontal="center" vertical="center" wrapText="1"/>
    </xf>
    <xf numFmtId="0" fontId="8" fillId="0" borderId="2" xfId="0" applyFont="1" applyBorder="1" applyAlignment="1">
      <alignment horizontal="left" vertical="center" wrapText="1"/>
    </xf>
    <xf numFmtId="176" fontId="6" fillId="0" borderId="2" xfId="0" applyNumberFormat="1" applyFont="1" applyFill="1" applyBorder="1" applyAlignment="1">
      <alignment horizontal="center" vertical="center" wrapText="1"/>
    </xf>
    <xf numFmtId="0" fontId="6" fillId="0" borderId="2" xfId="0" applyFont="1" applyBorder="1" applyAlignment="1">
      <alignment horizontal="center" vertical="center" wrapText="1"/>
    </xf>
    <xf numFmtId="0" fontId="9" fillId="0" borderId="2" xfId="0" applyFont="1" applyBorder="1" applyAlignment="1">
      <alignment horizontal="left" vertical="center" wrapText="1"/>
    </xf>
    <xf numFmtId="0" fontId="1" fillId="0" borderId="2" xfId="0" applyFont="1" applyBorder="1" applyAlignment="1">
      <alignment vertical="center" wrapText="1"/>
    </xf>
    <xf numFmtId="0" fontId="10" fillId="0" borderId="2" xfId="0" applyFont="1" applyBorder="1" applyAlignment="1">
      <alignment horizontal="center" vertical="center" wrapText="1"/>
    </xf>
    <xf numFmtId="0" fontId="5" fillId="0" borderId="2" xfId="0" applyFont="1" applyBorder="1" applyAlignment="1">
      <alignment horizontal="left" vertical="center" wrapText="1"/>
    </xf>
    <xf numFmtId="0" fontId="11" fillId="0" borderId="2" xfId="0" applyFont="1" applyBorder="1" applyAlignment="1">
      <alignment horizontal="center" vertical="center" wrapText="1"/>
    </xf>
    <xf numFmtId="0" fontId="5"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1"/>
  <sheetViews>
    <sheetView tabSelected="1" zoomScale="90" zoomScaleNormal="90" workbookViewId="0">
      <pane ySplit="6" topLeftCell="A7" activePane="bottomLeft" state="frozen"/>
      <selection/>
      <selection pane="bottomLeft" activeCell="L11" sqref="L11"/>
    </sheetView>
  </sheetViews>
  <sheetFormatPr defaultColWidth="9" defaultRowHeight="21" outlineLevelCol="7"/>
  <cols>
    <col min="1" max="1" width="5.87272727272727" style="2" customWidth="1"/>
    <col min="2" max="2" width="12.8090909090909" style="2" customWidth="1"/>
    <col min="3" max="3" width="9.20909090909091" style="1" customWidth="1"/>
    <col min="4" max="4" width="6.87272727272727" style="2" customWidth="1"/>
    <col min="5" max="5" width="15.6272727272727" style="2" customWidth="1"/>
    <col min="6" max="6" width="17.0272727272727" style="2" customWidth="1"/>
    <col min="7" max="7" width="11.8636363636364" style="2" customWidth="1"/>
    <col min="8" max="8" width="143.627272727273" style="2" customWidth="1"/>
    <col min="9" max="9" width="12.8727272727273" style="2"/>
    <col min="10" max="10" width="9" style="2"/>
    <col min="11" max="11" width="17.3727272727273" style="2"/>
    <col min="12" max="16384" width="9" style="2"/>
  </cols>
  <sheetData>
    <row r="1" spans="1:8">
      <c r="A1" s="3" t="s">
        <v>0</v>
      </c>
      <c r="B1" s="3"/>
      <c r="C1" s="3"/>
      <c r="D1" s="3"/>
      <c r="E1" s="3"/>
      <c r="F1" s="3"/>
      <c r="G1" s="3"/>
      <c r="H1" s="3"/>
    </row>
    <row r="2" ht="49.5" customHeight="1" spans="1:8">
      <c r="A2" s="4" t="s">
        <v>1</v>
      </c>
      <c r="B2" s="4"/>
      <c r="C2" s="4"/>
      <c r="D2" s="4"/>
      <c r="E2" s="4"/>
      <c r="F2" s="4"/>
      <c r="G2" s="4"/>
      <c r="H2" s="4"/>
    </row>
    <row r="3" ht="32.1" customHeight="1" spans="1:8">
      <c r="A3" s="5" t="s">
        <v>2</v>
      </c>
      <c r="B3" s="5"/>
      <c r="C3" s="6" t="s">
        <v>3</v>
      </c>
      <c r="D3" s="6"/>
      <c r="E3" s="6"/>
      <c r="F3" s="6"/>
      <c r="G3" s="6"/>
      <c r="H3" s="6"/>
    </row>
    <row r="4" ht="40.5" customHeight="1" spans="1:8">
      <c r="A4" s="7" t="s">
        <v>4</v>
      </c>
      <c r="B4" s="7"/>
      <c r="C4" s="8" t="s">
        <v>5</v>
      </c>
      <c r="D4" s="8"/>
      <c r="E4" s="8"/>
      <c r="F4" s="8"/>
      <c r="G4" s="8"/>
      <c r="H4" s="8"/>
    </row>
    <row r="5" ht="40.5" customHeight="1" spans="1:8">
      <c r="A5" s="9" t="s">
        <v>6</v>
      </c>
      <c r="B5" s="9"/>
      <c r="C5" s="9"/>
      <c r="D5" s="9"/>
      <c r="E5" s="9"/>
      <c r="F5" s="9"/>
      <c r="G5" s="9"/>
      <c r="H5" s="9"/>
    </row>
    <row r="6" s="1" customFormat="1" ht="52.5" spans="1:8">
      <c r="A6" s="10" t="s">
        <v>7</v>
      </c>
      <c r="B6" s="10" t="s">
        <v>8</v>
      </c>
      <c r="C6" s="10" t="s">
        <v>9</v>
      </c>
      <c r="D6" s="10" t="s">
        <v>10</v>
      </c>
      <c r="E6" s="10" t="s">
        <v>11</v>
      </c>
      <c r="F6" s="10" t="s">
        <v>12</v>
      </c>
      <c r="G6" s="10" t="s">
        <v>13</v>
      </c>
      <c r="H6" s="10" t="s">
        <v>14</v>
      </c>
    </row>
    <row r="7" s="1" customFormat="1" ht="259" customHeight="1" spans="1:8">
      <c r="A7" s="11">
        <v>1</v>
      </c>
      <c r="B7" s="6" t="s">
        <v>15</v>
      </c>
      <c r="C7" s="6" t="s">
        <v>16</v>
      </c>
      <c r="D7" s="6">
        <v>1</v>
      </c>
      <c r="E7" s="12">
        <v>50000</v>
      </c>
      <c r="F7" s="13">
        <f t="shared" ref="F7:F11" si="0">E7*D7</f>
        <v>50000</v>
      </c>
      <c r="G7" s="14" t="s">
        <v>17</v>
      </c>
      <c r="H7" s="15" t="s">
        <v>18</v>
      </c>
    </row>
    <row r="8" s="1" customFormat="1" ht="409" customHeight="1" spans="1:8">
      <c r="A8" s="6">
        <v>2</v>
      </c>
      <c r="B8" s="6" t="s">
        <v>19</v>
      </c>
      <c r="C8" s="6" t="s">
        <v>16</v>
      </c>
      <c r="D8" s="6">
        <v>852</v>
      </c>
      <c r="E8" s="14">
        <v>5700</v>
      </c>
      <c r="F8" s="16">
        <f t="shared" si="0"/>
        <v>4856400</v>
      </c>
      <c r="G8" s="14" t="s">
        <v>17</v>
      </c>
      <c r="H8" s="15" t="s">
        <v>20</v>
      </c>
    </row>
    <row r="9" s="1" customFormat="1" ht="383" customHeight="1" spans="1:8">
      <c r="A9" s="17">
        <v>3</v>
      </c>
      <c r="B9" s="6" t="s">
        <v>21</v>
      </c>
      <c r="C9" s="6" t="s">
        <v>22</v>
      </c>
      <c r="D9" s="6">
        <v>408</v>
      </c>
      <c r="E9" s="14">
        <v>825</v>
      </c>
      <c r="F9" s="16">
        <f t="shared" si="0"/>
        <v>336600</v>
      </c>
      <c r="G9" s="14" t="s">
        <v>17</v>
      </c>
      <c r="H9" s="18" t="s">
        <v>23</v>
      </c>
    </row>
    <row r="10" s="1" customFormat="1" ht="294" spans="1:8">
      <c r="A10" s="6">
        <v>4</v>
      </c>
      <c r="B10" s="6" t="s">
        <v>24</v>
      </c>
      <c r="C10" s="6" t="s">
        <v>22</v>
      </c>
      <c r="D10" s="6">
        <v>24</v>
      </c>
      <c r="E10" s="14">
        <v>495</v>
      </c>
      <c r="F10" s="16">
        <f t="shared" si="0"/>
        <v>11880</v>
      </c>
      <c r="G10" s="14" t="s">
        <v>17</v>
      </c>
      <c r="H10" s="18" t="s">
        <v>25</v>
      </c>
    </row>
    <row r="11" customFormat="1" ht="294" spans="1:8">
      <c r="A11" s="17">
        <v>5</v>
      </c>
      <c r="B11" s="6" t="s">
        <v>26</v>
      </c>
      <c r="C11" s="6" t="s">
        <v>22</v>
      </c>
      <c r="D11" s="6">
        <v>12</v>
      </c>
      <c r="E11" s="14">
        <v>975</v>
      </c>
      <c r="F11" s="16">
        <f t="shared" si="0"/>
        <v>11700</v>
      </c>
      <c r="G11" s="14" t="s">
        <v>17</v>
      </c>
      <c r="H11" s="18" t="s">
        <v>27</v>
      </c>
    </row>
    <row r="12" spans="1:8">
      <c r="A12" s="6" t="s">
        <v>28</v>
      </c>
      <c r="B12" s="6"/>
      <c r="C12" s="6"/>
      <c r="D12" s="6"/>
      <c r="E12" s="6"/>
      <c r="F12" s="8">
        <f>SUM(F7:F11)</f>
        <v>5266580</v>
      </c>
      <c r="G12" s="19"/>
      <c r="H12" s="19"/>
    </row>
    <row r="13" ht="30.75" customHeight="1" spans="1:8">
      <c r="A13" s="20" t="s">
        <v>29</v>
      </c>
      <c r="B13" s="20"/>
      <c r="C13" s="20"/>
      <c r="D13" s="20"/>
      <c r="E13" s="20"/>
      <c r="F13" s="20"/>
      <c r="G13" s="20"/>
      <c r="H13" s="20"/>
    </row>
    <row r="14" ht="100" customHeight="1" spans="1:8">
      <c r="A14" s="10">
        <v>1</v>
      </c>
      <c r="B14" s="10" t="s">
        <v>29</v>
      </c>
      <c r="C14" s="21" t="s">
        <v>30</v>
      </c>
      <c r="D14" s="21"/>
      <c r="E14" s="21"/>
      <c r="F14" s="21"/>
      <c r="G14" s="21"/>
      <c r="H14" s="21"/>
    </row>
    <row r="15" ht="69" customHeight="1" spans="1:8">
      <c r="A15" s="10">
        <v>2</v>
      </c>
      <c r="B15" s="10" t="s">
        <v>31</v>
      </c>
      <c r="C15" s="10" t="s">
        <v>32</v>
      </c>
      <c r="D15" s="21"/>
      <c r="E15" s="21"/>
      <c r="F15" s="21"/>
      <c r="G15" s="21"/>
      <c r="H15" s="21"/>
    </row>
    <row r="16" ht="30.75" customHeight="1" spans="1:8">
      <c r="A16" s="20" t="s">
        <v>33</v>
      </c>
      <c r="B16" s="20"/>
      <c r="C16" s="20"/>
      <c r="D16" s="20"/>
      <c r="E16" s="20"/>
      <c r="F16" s="20"/>
      <c r="G16" s="20"/>
      <c r="H16" s="20"/>
    </row>
    <row r="17" ht="39.75" customHeight="1" spans="1:8">
      <c r="A17" s="10">
        <v>1</v>
      </c>
      <c r="B17" s="22" t="s">
        <v>34</v>
      </c>
      <c r="C17" s="10" t="s">
        <v>35</v>
      </c>
      <c r="D17" s="21"/>
      <c r="E17" s="21"/>
      <c r="F17" s="21"/>
      <c r="G17" s="21"/>
      <c r="H17" s="21"/>
    </row>
    <row r="18" ht="158" customHeight="1" spans="1:8">
      <c r="A18" s="10">
        <v>2</v>
      </c>
      <c r="B18" s="22" t="s">
        <v>36</v>
      </c>
      <c r="C18" s="21" t="s">
        <v>37</v>
      </c>
      <c r="D18" s="21"/>
      <c r="E18" s="21"/>
      <c r="F18" s="21"/>
      <c r="G18" s="21"/>
      <c r="H18" s="21"/>
    </row>
    <row r="19" ht="38" customHeight="1" spans="1:8">
      <c r="A19" s="10">
        <v>3</v>
      </c>
      <c r="B19" s="22" t="s">
        <v>38</v>
      </c>
      <c r="C19" s="21" t="s">
        <v>39</v>
      </c>
      <c r="D19" s="21"/>
      <c r="E19" s="21"/>
      <c r="F19" s="21"/>
      <c r="G19" s="21"/>
      <c r="H19" s="21"/>
    </row>
    <row r="20" ht="66" customHeight="1" spans="1:8">
      <c r="A20" s="10">
        <v>4</v>
      </c>
      <c r="B20" s="22" t="s">
        <v>40</v>
      </c>
      <c r="C20" s="21" t="s">
        <v>41</v>
      </c>
      <c r="D20" s="21"/>
      <c r="E20" s="21"/>
      <c r="F20" s="21"/>
      <c r="G20" s="21"/>
      <c r="H20" s="21"/>
    </row>
    <row r="21" ht="76" customHeight="1" spans="1:8">
      <c r="A21" s="10">
        <v>5</v>
      </c>
      <c r="B21" s="22" t="s">
        <v>42</v>
      </c>
      <c r="C21" s="21" t="s">
        <v>43</v>
      </c>
      <c r="D21" s="21"/>
      <c r="E21" s="21"/>
      <c r="F21" s="21"/>
      <c r="G21" s="21"/>
      <c r="H21" s="21"/>
    </row>
    <row r="22" ht="185" customHeight="1" spans="1:8">
      <c r="A22" s="10">
        <v>6</v>
      </c>
      <c r="B22" s="22" t="s">
        <v>44</v>
      </c>
      <c r="C22" s="21" t="s">
        <v>45</v>
      </c>
      <c r="D22" s="21"/>
      <c r="E22" s="21"/>
      <c r="F22" s="21"/>
      <c r="G22" s="21"/>
      <c r="H22" s="21"/>
    </row>
    <row r="23" ht="63" customHeight="1" spans="1:8">
      <c r="A23" s="23">
        <v>7</v>
      </c>
      <c r="B23" s="24" t="s">
        <v>46</v>
      </c>
      <c r="C23" s="25" t="s">
        <v>47</v>
      </c>
      <c r="D23" s="25"/>
      <c r="E23" s="25"/>
      <c r="F23" s="25"/>
      <c r="G23" s="25"/>
      <c r="H23" s="25"/>
    </row>
    <row r="24" ht="177" customHeight="1" spans="1:8">
      <c r="A24" s="10">
        <v>8</v>
      </c>
      <c r="B24" s="22" t="s">
        <v>48</v>
      </c>
      <c r="C24" s="21" t="s">
        <v>49</v>
      </c>
      <c r="D24" s="21"/>
      <c r="E24" s="21"/>
      <c r="F24" s="21"/>
      <c r="G24" s="21"/>
      <c r="H24" s="21"/>
    </row>
    <row r="25" ht="249" customHeight="1" spans="1:8">
      <c r="A25" s="10">
        <v>9</v>
      </c>
      <c r="B25" s="22" t="s">
        <v>50</v>
      </c>
      <c r="C25" s="21" t="s">
        <v>51</v>
      </c>
      <c r="D25" s="21"/>
      <c r="E25" s="21"/>
      <c r="F25" s="21"/>
      <c r="G25" s="21"/>
      <c r="H25" s="21"/>
    </row>
    <row r="26" ht="164" customHeight="1" spans="1:8">
      <c r="A26" s="10">
        <v>10</v>
      </c>
      <c r="B26" s="22" t="s">
        <v>52</v>
      </c>
      <c r="C26" s="21" t="s">
        <v>53</v>
      </c>
      <c r="D26" s="21"/>
      <c r="E26" s="21"/>
      <c r="F26" s="21"/>
      <c r="G26" s="21"/>
      <c r="H26" s="21"/>
    </row>
    <row r="27" ht="30.75" customHeight="1" spans="1:8">
      <c r="A27" s="20" t="s">
        <v>54</v>
      </c>
      <c r="B27" s="20"/>
      <c r="C27" s="20"/>
      <c r="D27" s="20"/>
      <c r="E27" s="20"/>
      <c r="F27" s="20"/>
      <c r="G27" s="20"/>
      <c r="H27" s="20"/>
    </row>
    <row r="28" ht="190" customHeight="1" spans="1:8">
      <c r="A28" s="10">
        <v>1</v>
      </c>
      <c r="B28" s="10" t="s">
        <v>55</v>
      </c>
      <c r="C28" s="21" t="s">
        <v>56</v>
      </c>
      <c r="D28" s="21"/>
      <c r="E28" s="21"/>
      <c r="F28" s="21"/>
      <c r="G28" s="21"/>
      <c r="H28" s="21"/>
    </row>
    <row r="29" ht="123" customHeight="1" spans="1:8">
      <c r="A29" s="10">
        <v>2</v>
      </c>
      <c r="B29" s="10" t="s">
        <v>57</v>
      </c>
      <c r="C29" s="21" t="s">
        <v>58</v>
      </c>
      <c r="D29" s="21"/>
      <c r="E29" s="21"/>
      <c r="F29" s="21"/>
      <c r="G29" s="21"/>
      <c r="H29" s="21"/>
    </row>
    <row r="30" ht="203" customHeight="1" spans="1:8">
      <c r="A30" s="10">
        <v>3</v>
      </c>
      <c r="B30" s="10" t="s">
        <v>59</v>
      </c>
      <c r="C30" s="21" t="s">
        <v>60</v>
      </c>
      <c r="D30" s="21"/>
      <c r="E30" s="21"/>
      <c r="F30" s="21"/>
      <c r="G30" s="21"/>
      <c r="H30" s="21"/>
    </row>
    <row r="31" ht="30.75" customHeight="1" spans="1:8">
      <c r="A31" s="6">
        <v>4</v>
      </c>
      <c r="B31" s="9" t="s">
        <v>61</v>
      </c>
      <c r="C31" s="9"/>
      <c r="D31" s="9"/>
      <c r="E31" s="9"/>
      <c r="F31" s="9"/>
      <c r="G31" s="9"/>
      <c r="H31" s="9"/>
    </row>
  </sheetData>
  <mergeCells count="27">
    <mergeCell ref="A1:H1"/>
    <mergeCell ref="A2:H2"/>
    <mergeCell ref="A3:B3"/>
    <mergeCell ref="C3:H3"/>
    <mergeCell ref="A4:B4"/>
    <mergeCell ref="C4:H4"/>
    <mergeCell ref="A5:H5"/>
    <mergeCell ref="A12:E12"/>
    <mergeCell ref="A13:H13"/>
    <mergeCell ref="C14:H14"/>
    <mergeCell ref="C15:H15"/>
    <mergeCell ref="A16:H16"/>
    <mergeCell ref="C17:H17"/>
    <mergeCell ref="C18:H18"/>
    <mergeCell ref="C19:H19"/>
    <mergeCell ref="C20:H20"/>
    <mergeCell ref="C21:H21"/>
    <mergeCell ref="C22:H22"/>
    <mergeCell ref="C23:H23"/>
    <mergeCell ref="C24:H24"/>
    <mergeCell ref="C25:H25"/>
    <mergeCell ref="C26:H26"/>
    <mergeCell ref="A27:H27"/>
    <mergeCell ref="C28:H28"/>
    <mergeCell ref="C29:H29"/>
    <mergeCell ref="C30:H30"/>
    <mergeCell ref="B31:H31"/>
  </mergeCells>
  <printOptions horizontalCentered="1"/>
  <pageMargins left="0.15748031496063" right="0.15748031496063" top="0.590551181102362" bottom="0.590551181102362" header="0.31496062992126" footer="0.31496062992126"/>
  <pageSetup paperSize="9" scale="46"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我是舒婷哟</cp:lastModifiedBy>
  <dcterms:created xsi:type="dcterms:W3CDTF">2025-03-19T07:26:00Z</dcterms:created>
  <cp:lastPrinted>2025-03-25T03:54:00Z</cp:lastPrinted>
  <dcterms:modified xsi:type="dcterms:W3CDTF">2025-04-28T13:57:45Z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66527C154ED94248B0566E40F655A9CE_13</vt:lpwstr>
  </property>
  <property fmtid="{D5CDD505-2E9C-101B-9397-08002B2CF9AE}" pid="3" name="KSOProductBuildVer">
    <vt:lpwstr>2052-12.1.0.20784</vt:lpwstr>
  </property>
</Properties>
</file>