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<sst xmlns="http://schemas.openxmlformats.org/spreadsheetml/2006/main" count="70" uniqueCount="62">
  <si>
    <t>最终采购需求以公开发布的招标文件为准</t>
  </si>
  <si>
    <t>武鸣校区新财经云桌面实验室建设项目采购需求</t>
  </si>
  <si>
    <t>项目名称</t>
  </si>
  <si>
    <t>武鸣校区新财经云桌面实验室建设项目</t>
  </si>
  <si>
    <t>项目预算</t>
  </si>
  <si>
    <t>5266580元</t>
  </si>
  <si>
    <t>采购预算及技术参数（或服务要求）</t>
  </si>
  <si>
    <t>序号</t>
  </si>
  <si>
    <t>商品名称</t>
  </si>
  <si>
    <t>数量</t>
  </si>
  <si>
    <t>单位</t>
  </si>
  <si>
    <t>预算单价（元）</t>
  </si>
  <si>
    <t>预算金额（元）</t>
  </si>
  <si>
    <t>功能需求</t>
  </si>
  <si>
    <t>主要技术参数及性能（配置）要求（必须满足的实质性参数请标注★；作为评分项的技术参数请标注▲）</t>
  </si>
  <si>
    <t>控制
云服务器</t>
  </si>
  <si>
    <t>台</t>
  </si>
  <si>
    <t>满足师生实验要求</t>
  </si>
  <si>
    <t xml:space="preserve">一、硬件参数
1.2U机架式服务器
★2.CPU：配置≥2颗IntelXeon6326处理器或其他同档次的处理器，每颗CPU≥16核心32线程，主频≥2.9Ghz；
★3.内存：提供内存插槽≥32个，实配内存容量≥384G；
★4.硬盘：提供前置硬盘盘位≥12个；实配SSD硬盘容量≥1920GB，可组成磁盘阵列；实配HDD硬盘容量≥16TB；
★5.网口：提供千兆网口≥2个，万兆网口≥2个，千兆管理口≥1个；
▲6.电源：采用模块化电源，支持热插拔，支持电源1+1冗余备份，提供2个电源模块；
二、软件功能需求
7.所提供产品应包含云平台管理软件，采用B/S架构，中文图形化操作界面，可实现≥852个云桌面终端的网络配置、统一控制、管理和监测等；至少包括镜像管理、教室管理、用户管理等关键功能模块；镜像模版可以使用多种类型的操作系统，包括且不限于：win10、win11、UOS等操作系统版本；
8.可实现从服务器下发模板（教学、考试等）到终端；实现单点登录（可自行设置）；能够在管理平台查看平台部署的教室分布数据及在线百分比，终端数量及在线百分比，教学模板和场景的数量，并能根据模板状态，判断异常状态；能够通过管理平台远程对服务器进行维护管理；桌面创建支持自动编排终端的计算机名及编号，能够单独设定桌面系统盘/数据盘的还原属性；使用硬件虚拟化的方式，进行软件统一注册激活，支持3DMAX、autocad、maya等各版本软件。
</t>
  </si>
  <si>
    <t>云桌面
终端</t>
  </si>
  <si>
    <t>一、硬件参数
1.所有终端均需采用 x86 架构，且为国内自主品牌； 
★2.配置CPU性能相当于或优于第十二代i7十二核二十线程处理器（处理器主频≥2.1GHz，睿频≥4.9GHz）；
★3.内存容量≥16GB，显卡性能相当于或优于 UHD 770；本地存储≥512 GBSSD； 
★4.终端主体尺寸部分(L*W*H)≤25cm*25cm*8cm； 
▲5.USB 接口数量≥5 个（其中 USB 3.0 接口≥4 个，TYPE-C 接口≥1 个），千兆网口≥1 个，VGA接口≥1 个，HDMI 接口≥1 个，DP 接口≥1 个，音频输入输出接口≥1 个； 
▲6.配置 M.2 SSD 槽位≥2 个，2.5 英寸硬盘位≥1 个 
▲7.配置内存槽位≥2 个； 
▲8.配套同品牌显示器：≥ 23.8 英寸 IPS 显示器，分辨率≥1920×1080；配套键盘和鼠标； 
9.终端首次上电后支持终端配置向导，无需管理员账号即可实现终端配置； 
▲10.上电自启动功能，并能够根据实际使用情况选择关闭或开启； 
▲11.终端支持完全离线模式，即在云终端与服务器连接中断时，依然可使用当前正在使用的镜像环境； 
12.在还原桌面的情况下，可以将个性化信息保存至个人数据盘中； 
★13.整机原厂质保5年（投标报价含所有费用，质保期内采购人不再支付任何费用），供货时提供质保函加盖供应商公章。
二、软件功能需求
14.所提供产品应包含终端管理软件，能兼容本项目中所提供的云平台管理软件；
15.包含终端授权和多媒体教学功能；具备硬盘保护、支持分区和增量网络同传、远程开关机等功能。</t>
  </si>
  <si>
    <t>双人
学生桌椅</t>
  </si>
  <si>
    <t>套</t>
  </si>
  <si>
    <t>每套含1张双人学生桌和2张学生椅。
一、双人学生桌：
1.规格尺寸约：1600mm*宽600mm*高750mm；误差范围为±5mm；
★2.台面可选配多色，采用国标E0级优质实木颗粒板，台面约25mm厚；
▲3.桌子两边脚为口字形，采用约40*40*1.2mm厚方形钢管焊接成形，口字形框内前侧配有走线立盒，立盒外侧冲有约10mm散热装饰圆孔，内侧预留有可固定插座孔，前面设有储存隐藏空间，可放置主机和走线功能，前挡板孔使用约10mm圆孔冲压成型，脚和脚之间托桌面拉杆采用约20mm*40mm*1.2mm厚方形钢管连接；
二、学生椅：
1.PP料背架，带固定腰靠PP固定扶手；
2.35密度高回弹中软切割海绵；
3.25管1.8厚烤漆弓形架,不带轮子，采用内嵌式静音脚套。
三、施工要求：
实施前提供桌椅布局图纸及实际样品供甲方确认，经甲方同意后方可实施，否则不予验收,所有货物（含配套设备）根据实验室现场定位安装。报价含安装费用，质保期内采购人不再支付任何费用。</t>
  </si>
  <si>
    <t>单人
学生桌椅</t>
  </si>
  <si>
    <t>每套含1张单人学生桌和1张学生椅。
一、单人学生桌：
1.规格尺寸约：800mm*宽600mm*高750mm；误差范围为±5mm；
★2.台面可选配多色，采用国标E0级优质实木颗粒板，台面约25mm厚；
▲3.桌子两边脚为口字形，采用约40*40*1.2mm厚方形钢管焊接成形，口字形框内前侧配有走线立盒，立盒外侧冲有约10mm散热装饰圆孔，内侧预留有可固定插座孔，前面设有储存隐藏空间，可放置主机和走线功能，前挡板孔使用约10mm圆孔冲压成型，脚和脚之间托桌面拉杆采用约20mm*40mm*1.2mm厚方形钢管连接；
二、学生椅：
1.PP料背架，带固定腰靠PP固定扶手；
2.35 密度高回弹中软切割海绵；
3.25管1.8 厚烤漆弓形架,不带轮子，采用内嵌式静音脚套。
三、施工要求：
实施前提供桌椅布局图纸及实际样品供甲方确认，经甲方同意后方可实施，否则不予验收,所有货物（含配套设备）根据实验室现场定位安装。报价含安装费用，质保期内采购人不再支付任何费用。</t>
  </si>
  <si>
    <t>教师桌椅</t>
  </si>
  <si>
    <t>每套含1张教师桌和1张教师椅。
一、教师桌：
1.规格尺寸约：1600mm*宽800mm*高750mm；误差范围为±5mm；
2.台面可选配多色，采用国标E0级优质实木颗粒板，台面25mm厚；
3.桌子两边脚为口字形，采用20*40*1.2mm厚方形钢管焊接成形，口字形框内前侧配有走线立盒，立盒外侧冲有10mm散热装饰圆孔，内侧预留有可固定插座孔，前面设有储存隐藏空间，可放置主机和走线功能，前挡板孔使用10mm圆孔冲压成型，脚和脚之间托桌面拉杆采用20mm*40mm*1.2mm厚方形钢管连接；
二、教师椅：
1.面料：尼龙背架。
2.坐垫：弹力海棉。
3.气棒：气杆，2.0mm厚蝴蝶底盘；PU扶手。
三、施工要求：
实施前提供桌椅布局图纸及实际样品供甲方确认，经甲方同意后方可实施，否则不予验收,所有货物（含配套设备）根据实验室现场定位安装。报价含安装费用，质保期内采购人不再支付任何费用。</t>
  </si>
  <si>
    <t>预算金额合计（元）</t>
  </si>
  <si>
    <t>供应商资格条件</t>
  </si>
  <si>
    <t>1.符合《中华人民共和国政府采购法》第二十二条规定的投标人。
2.本项目不接受联合体投标。
3.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</si>
  <si>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</si>
  <si>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4"/>
        <rFont val="宋体"/>
        <charset val="134"/>
        <scheme val="minor"/>
      </rPr>
      <t xml:space="preserve">     □是           </t>
    </r>
    <r>
      <rPr>
        <b/>
        <sz val="14"/>
        <rFont val="Arial"/>
        <charset val="134"/>
      </rPr>
      <t>√</t>
    </r>
    <r>
      <rPr>
        <b/>
        <sz val="14"/>
        <rFont val="宋体"/>
        <charset val="134"/>
        <scheme val="minor"/>
      </rPr>
      <t>否</t>
    </r>
  </si>
  <si>
    <t>商务及其他要求</t>
  </si>
  <si>
    <t>核心产品</t>
  </si>
  <si>
    <t>本项目核心产品为：第2项 云桌面终端</t>
  </si>
  <si>
    <t>投标报价</t>
  </si>
  <si>
    <t>投标报价是履行合同的最终价格，包括但不限于：
（1）货物的价格；
（2）货物的标准附件、备品备件、专用工具的价格；
（3）运输、装卸、软硬件安装调试、培训、技术支持、售后服务、上门等费用；
（4）必要的保险费用和各项税费；
（5）施工（安装）费用；
（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</si>
  <si>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</si>
  <si>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4"/>
        <rFont val="宋体"/>
        <charset val="134"/>
        <scheme val="minor"/>
      </rPr>
      <t>自中标通知书发出之日起</t>
    </r>
    <r>
      <rPr>
        <b/>
        <sz val="14"/>
        <rFont val="宋体"/>
        <charset val="134"/>
        <scheme val="minor"/>
      </rPr>
      <t>10日内</t>
    </r>
    <r>
      <rPr>
        <sz val="14"/>
        <rFont val="宋体"/>
        <charset val="134"/>
        <scheme val="minor"/>
      </rPr>
      <t>签订采购合同。</t>
    </r>
  </si>
  <si>
    <t>交货时间及地点</t>
  </si>
  <si>
    <t>1.交付使用时间：自合同签订后，接到采购人通知之日起30日内完成设备安装调试验收等。
2.交货地点：广西财经学院武鸣校区（武鸣区红岭大道636号）内采购人指定地点</t>
  </si>
  <si>
    <t>质量保证期</t>
  </si>
  <si>
    <t>1.设备必须是全新原厂正品。
2.分项有质保要求的按分项分项质保要求，分项没有质保要求的按国家有关产品“三包”规定执行“三包”政策，质保期以通过项目最终验收的验收报告签字日开始计算。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</si>
  <si>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</si>
  <si>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</si>
  <si>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</si>
  <si>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双方签订合同后，成交供应商须向采购人提供合同金额等额的发票，中标人供货安装调试完毕并通过采购人验收合格后，25个工作日内一次性支付100％合同款项。</t>
  </si>
  <si>
    <t>履约保证金</t>
  </si>
  <si>
    <t>1.按本项目中标总金额的5%（如中标供应商为中小企业的，按本项目中标总金额的3%）；中标供应商在签订合同前交至指定账户。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</si>
  <si>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</si>
  <si>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</si>
  <si>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</si>
  <si>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</si>
  <si>
    <t>项目评审标准和评审办法（公开招标、竞争性磋商项目必须填写）</t>
  </si>
  <si>
    <t>价格分（45分）</t>
  </si>
  <si>
    <t>（1）符合《政府采购促进中小企业发展管理办法》（财库〔2020〕46号）规定条件且按该办法中规定的格式提供了《中小企业声明函》的小型和微型企业。对其投标价给予10%的扣除，扣除后的价格为评标价，即评标价=投标价×（1-10%）；大中型企业与小型、微型企业组成联合体投标，其中小型、微型企业的协议合同金额占到联合体协议合同总金额30%以上的，联合体投标价给予4%的扣除，扣除后的价格为评标价，即评标价=投标价×（1-4%）；除上述情况外，评标价=投标价。
投标产品生产企业提供企业按《关于政府采购支持监狱企业发展有关问题的通知》(财库[2014]68号)认定为监狱企业的，在政府采购活动中，监狱企业视同小型、微型企业。监狱企业参加政府采购活动时，应当提供由省级以上监狱管理局、戒毒管理局(含新疆生产建设兵团)出具的属于监狱企业的证明文件。
投标产品提供企业按《关于促进残疾人就业政府采购政策的通知》(财库〔2017〕141号)认定为残疾人福利性单位的，在政府采购活动中，残疾人福利性单位视同小型、微型企业。残疾人福利性单位参加政府采购活动时，应当提供该通知规定的《残疾人福利性单位声明函》，并对声明的真实性负责。
 （2）以满足招标文件要求且评标价最低的投标人的评标价为评标基准价，其价格分为45分。
某投标人价格分 =评标基准价（金额）/某投标人报价（金额） ×45分</t>
  </si>
  <si>
    <t>技术分（40分）</t>
  </si>
  <si>
    <t>（1）所投产品标注“▲”号的技术参数及配置满足招标文件的，每满足1项得2分，满分20分。
（2）所投产品标注“★”号的技术参数及配置优于招标文件的，每提升1项得2分，满分20分。[投标人在投标文件中，提供投标产品的证明材料（证明材料可以是：产品说明书或功能截图或其他证明材料加盖投标人公章），否则评标委员会有权不接受。]</t>
  </si>
  <si>
    <t>售后服务分（15分）</t>
  </si>
  <si>
    <t>（1）售后服务方案（满分9分）
一档（3分）：按招标文件质保期和技术服务要求进行保修，售后服务方案表述保留原意。
二档（6分）：满足一档要求，且服务质量承诺保障措施，保修维修养护具体措施、安全保障措施承诺等的售后服务内容；发生故障30分钟内响应，到达现场处理故障时间为1.5小时以内，一般故障处理时限不超过10小时修复，重大故障处理时限不超过24小时修复，保修期满后维修零配件优惠。
三档（9分）：满足二档要求，发生故障30分钟内响应，到达现场处理故障时间为1小时以内，一般故障处理时限不超过8小时修复，重大故障处理时限不超过12小时修复，无法排除故障时1日内提供替换产品，有定期回访制度，保修期满后维修零配件优惠。
（2）核心产品承诺更长保修期：在满足基本保修期后，免费保修期每延长
半年增加1分（以设备生产厂家承诺为准）
一年增加3分
两年增加6分（满分6分）</t>
  </si>
  <si>
    <t>投标人总得分=1+2+3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</si>
</sst>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6"/>
      <name val="宋体"/>
      <charset val="134"/>
      <scheme val="minor"/>
    </font>
    <font>
      <sz val="11"/>
      <name val="宋体"/>
      <charset val="134"/>
      <scheme val="minor"/>
    </font>
    <font>
      <b/>
      <sz val="16"/>
      <name val="宋体"/>
      <charset val="134"/>
      <scheme val="minor"/>
    </font>
    <font>
      <sz val="28"/>
      <name val="方正小标宋简体"/>
      <charset val="134"/>
    </font>
    <font>
      <sz val="16"/>
      <name val="黑体"/>
      <charset val="134"/>
    </font>
    <font>
      <sz val="14"/>
      <name val="宋体"/>
      <charset val="134"/>
      <scheme val="minor"/>
    </font>
    <font>
      <sz val="14"/>
      <name val="宋体"/>
      <charset val="134"/>
    </font>
    <font>
      <sz val="16"/>
      <name val="宋体"/>
      <charset val="134"/>
    </font>
    <font>
      <sz val="14"/>
      <name val="黑体"/>
      <charset val="134"/>
    </font>
    <font>
      <sz val="14"/>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Arial"/>
      <charset val="134"/>
    </font>
    <font>
      <b/>
      <sz val="14"/>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1" fillId="0" borderId="0" xfId="0" applyFont="1" applyAlignment="1">
      <alignment vertical="center" wrapText="1"/>
    </xf>
    <xf numFmtId="0" fontId="3" fillId="0" borderId="0" xfId="0" applyFont="1" applyBorder="1" applyAlignment="1">
      <alignment horizontal="left"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176" fontId="1" fillId="0" borderId="2" xfId="0" applyNumberFormat="1" applyFont="1" applyBorder="1" applyAlignment="1">
      <alignment horizontal="center" vertical="center" wrapText="1"/>
    </xf>
    <xf numFmtId="176" fontId="1" fillId="0" borderId="2"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1" fillId="0" borderId="2" xfId="0" applyFont="1" applyBorder="1" applyAlignment="1">
      <alignment vertical="center" wrapText="1"/>
    </xf>
    <xf numFmtId="0" fontId="9" fillId="0" borderId="2" xfId="0" applyFont="1" applyBorder="1" applyAlignment="1">
      <alignment horizontal="center" vertical="center" wrapText="1"/>
    </xf>
    <xf numFmtId="0" fontId="6" fillId="0" borderId="2" xfId="0" applyFont="1" applyBorder="1" applyAlignment="1">
      <alignment horizontal="left" vertical="center" wrapText="1"/>
    </xf>
    <xf numFmtId="0" fontId="1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90" zoomScaleNormal="90" workbookViewId="0">
      <pane ySplit="6" topLeftCell="A7" activePane="bottomLeft" state="frozen"/>
      <selection/>
      <selection pane="bottomLeft" activeCell="A1" sqref="A1:H1"/>
    </sheetView>
  </sheetViews>
  <sheetFormatPr defaultColWidth="9" defaultRowHeight="20.25" outlineLevelCol="7"/>
  <cols>
    <col min="1" max="1" width="5.875" style="3" customWidth="1"/>
    <col min="2" max="2" width="12.8083333333333" style="3" customWidth="1"/>
    <col min="3" max="3" width="9.20833333333333" style="1" customWidth="1"/>
    <col min="4" max="4" width="6.875" style="3" customWidth="1"/>
    <col min="5" max="5" width="15.625" style="3" customWidth="1"/>
    <col min="6" max="6" width="17.025" style="3" customWidth="1"/>
    <col min="7" max="7" width="11.8666666666667" style="3" customWidth="1"/>
    <col min="8" max="8" width="143.625" style="3" customWidth="1"/>
    <col min="9" max="9" width="12.875" style="3"/>
    <col min="10" max="10" width="9" style="3"/>
    <col min="11" max="11" width="17.375" style="3"/>
    <col min="12" max="16384" width="9" style="3"/>
  </cols>
  <sheetData>
    <row r="1" spans="1:8">
      <c r="A1" s="4" t="s">
        <v>0</v>
      </c>
      <c r="B1" s="4"/>
      <c r="C1" s="4"/>
      <c r="D1" s="4"/>
      <c r="E1" s="4"/>
      <c r="F1" s="4"/>
      <c r="G1" s="4"/>
      <c r="H1" s="4"/>
    </row>
    <row r="2" ht="49.5" customHeight="1" spans="1:8">
      <c r="A2" s="5" t="s">
        <v>1</v>
      </c>
      <c r="B2" s="5"/>
      <c r="C2" s="5"/>
      <c r="D2" s="5"/>
      <c r="E2" s="5"/>
      <c r="F2" s="5"/>
      <c r="G2" s="5"/>
      <c r="H2" s="5"/>
    </row>
    <row r="3" ht="32.1" customHeight="1" spans="1:8">
      <c r="A3" s="6" t="s">
        <v>2</v>
      </c>
      <c r="B3" s="6"/>
      <c r="C3" s="7" t="s">
        <v>3</v>
      </c>
      <c r="D3" s="7"/>
      <c r="E3" s="7"/>
      <c r="F3" s="7"/>
      <c r="G3" s="7"/>
      <c r="H3" s="7"/>
    </row>
    <row r="4" ht="40.5" customHeight="1" spans="1:8">
      <c r="A4" s="8" t="s">
        <v>4</v>
      </c>
      <c r="B4" s="8"/>
      <c r="C4" s="9" t="s">
        <v>5</v>
      </c>
      <c r="D4" s="9"/>
      <c r="E4" s="9"/>
      <c r="F4" s="9"/>
      <c r="G4" s="9"/>
      <c r="H4" s="9"/>
    </row>
    <row r="5" ht="40.5" customHeight="1" spans="1:8">
      <c r="A5" s="10" t="s">
        <v>6</v>
      </c>
      <c r="B5" s="10"/>
      <c r="C5" s="10"/>
      <c r="D5" s="10"/>
      <c r="E5" s="10"/>
      <c r="F5" s="10"/>
      <c r="G5" s="10"/>
      <c r="H5" s="10"/>
    </row>
    <row r="6" s="1" customFormat="1" ht="37.5" spans="1:8">
      <c r="A6" s="11" t="s">
        <v>7</v>
      </c>
      <c r="B6" s="11" t="s">
        <v>8</v>
      </c>
      <c r="C6" s="11" t="s">
        <v>9</v>
      </c>
      <c r="D6" s="11" t="s">
        <v>10</v>
      </c>
      <c r="E6" s="11" t="s">
        <v>11</v>
      </c>
      <c r="F6" s="11" t="s">
        <v>12</v>
      </c>
      <c r="G6" s="11" t="s">
        <v>13</v>
      </c>
      <c r="H6" s="11" t="s">
        <v>14</v>
      </c>
    </row>
    <row r="7" s="1" customFormat="1" ht="286" customHeight="1" spans="1:8">
      <c r="A7" s="12">
        <v>1</v>
      </c>
      <c r="B7" s="7" t="s">
        <v>15</v>
      </c>
      <c r="C7" s="7" t="s">
        <v>16</v>
      </c>
      <c r="D7" s="7">
        <v>1</v>
      </c>
      <c r="E7" s="13">
        <v>50000</v>
      </c>
      <c r="F7" s="14">
        <f t="shared" ref="F7:F11" si="0">E7*D7</f>
        <v>50000</v>
      </c>
      <c r="G7" s="13" t="s">
        <v>17</v>
      </c>
      <c r="H7" s="15" t="s">
        <v>18</v>
      </c>
    </row>
    <row r="8" s="1" customFormat="1" ht="339" customHeight="1" spans="1:8">
      <c r="A8" s="7">
        <v>2</v>
      </c>
      <c r="B8" s="7" t="s">
        <v>19</v>
      </c>
      <c r="C8" s="7" t="s">
        <v>16</v>
      </c>
      <c r="D8" s="7">
        <v>852</v>
      </c>
      <c r="E8" s="13">
        <v>5700</v>
      </c>
      <c r="F8" s="14">
        <f t="shared" si="0"/>
        <v>4856400</v>
      </c>
      <c r="G8" s="13" t="s">
        <v>17</v>
      </c>
      <c r="H8" s="15" t="s">
        <v>20</v>
      </c>
    </row>
    <row r="9" s="1" customFormat="1" ht="383" customHeight="1" spans="1:8">
      <c r="A9" s="7">
        <v>3</v>
      </c>
      <c r="B9" s="7" t="s">
        <v>21</v>
      </c>
      <c r="C9" s="7" t="s">
        <v>22</v>
      </c>
      <c r="D9" s="7">
        <v>408</v>
      </c>
      <c r="E9" s="13">
        <v>825</v>
      </c>
      <c r="F9" s="14">
        <f t="shared" si="0"/>
        <v>336600</v>
      </c>
      <c r="G9" s="13" t="s">
        <v>17</v>
      </c>
      <c r="H9" s="16" t="s">
        <v>23</v>
      </c>
    </row>
    <row r="10" s="1" customFormat="1" ht="283.5" spans="1:8">
      <c r="A10" s="7">
        <v>4</v>
      </c>
      <c r="B10" s="7" t="s">
        <v>24</v>
      </c>
      <c r="C10" s="7" t="s">
        <v>22</v>
      </c>
      <c r="D10" s="7">
        <v>24</v>
      </c>
      <c r="E10" s="13">
        <v>495</v>
      </c>
      <c r="F10" s="14">
        <f t="shared" si="0"/>
        <v>11880</v>
      </c>
      <c r="G10" s="13" t="s">
        <v>17</v>
      </c>
      <c r="H10" s="16" t="s">
        <v>25</v>
      </c>
    </row>
    <row r="11" s="2" customFormat="1" ht="283.5" spans="1:8">
      <c r="A11" s="7">
        <v>5</v>
      </c>
      <c r="B11" s="7" t="s">
        <v>26</v>
      </c>
      <c r="C11" s="7" t="s">
        <v>22</v>
      </c>
      <c r="D11" s="7">
        <v>12</v>
      </c>
      <c r="E11" s="13">
        <v>975</v>
      </c>
      <c r="F11" s="14">
        <f t="shared" si="0"/>
        <v>11700</v>
      </c>
      <c r="G11" s="13" t="s">
        <v>17</v>
      </c>
      <c r="H11" s="16" t="s">
        <v>27</v>
      </c>
    </row>
    <row r="12" spans="1:8">
      <c r="A12" s="7" t="s">
        <v>28</v>
      </c>
      <c r="B12" s="7"/>
      <c r="C12" s="7"/>
      <c r="D12" s="7"/>
      <c r="E12" s="7"/>
      <c r="F12" s="9">
        <f>SUM(F7:F11)</f>
        <v>5266580</v>
      </c>
      <c r="G12" s="17"/>
      <c r="H12" s="17"/>
    </row>
    <row r="13" ht="30.75" customHeight="1" spans="1:8">
      <c r="A13" s="18" t="s">
        <v>29</v>
      </c>
      <c r="B13" s="18"/>
      <c r="C13" s="18"/>
      <c r="D13" s="18"/>
      <c r="E13" s="18"/>
      <c r="F13" s="18"/>
      <c r="G13" s="18"/>
      <c r="H13" s="18"/>
    </row>
    <row r="14" ht="100" customHeight="1" spans="1:8">
      <c r="A14" s="11">
        <v>1</v>
      </c>
      <c r="B14" s="11" t="s">
        <v>29</v>
      </c>
      <c r="C14" s="19" t="s">
        <v>30</v>
      </c>
      <c r="D14" s="19"/>
      <c r="E14" s="19"/>
      <c r="F14" s="19"/>
      <c r="G14" s="19"/>
      <c r="H14" s="19"/>
    </row>
    <row r="15" ht="69" customHeight="1" spans="1:8">
      <c r="A15" s="11">
        <v>2</v>
      </c>
      <c r="B15" s="11" t="s">
        <v>31</v>
      </c>
      <c r="C15" s="11" t="s">
        <v>32</v>
      </c>
      <c r="D15" s="19"/>
      <c r="E15" s="19"/>
      <c r="F15" s="19"/>
      <c r="G15" s="19"/>
      <c r="H15" s="19"/>
    </row>
    <row r="16" ht="30.75" customHeight="1" spans="1:8">
      <c r="A16" s="18" t="s">
        <v>33</v>
      </c>
      <c r="B16" s="18"/>
      <c r="C16" s="18"/>
      <c r="D16" s="18"/>
      <c r="E16" s="18"/>
      <c r="F16" s="18"/>
      <c r="G16" s="18"/>
      <c r="H16" s="18"/>
    </row>
    <row r="17" ht="39.75" customHeight="1" spans="1:8">
      <c r="A17" s="11">
        <v>1</v>
      </c>
      <c r="B17" s="20" t="s">
        <v>34</v>
      </c>
      <c r="C17" s="11" t="s">
        <v>35</v>
      </c>
      <c r="D17" s="19"/>
      <c r="E17" s="19"/>
      <c r="F17" s="19"/>
      <c r="G17" s="19"/>
      <c r="H17" s="19"/>
    </row>
    <row r="18" ht="158" customHeight="1" spans="1:8">
      <c r="A18" s="11">
        <v>2</v>
      </c>
      <c r="B18" s="20" t="s">
        <v>36</v>
      </c>
      <c r="C18" s="19" t="s">
        <v>37</v>
      </c>
      <c r="D18" s="19"/>
      <c r="E18" s="19"/>
      <c r="F18" s="19"/>
      <c r="G18" s="19"/>
      <c r="H18" s="19"/>
    </row>
    <row r="19" ht="38" customHeight="1" spans="1:8">
      <c r="A19" s="11">
        <v>3</v>
      </c>
      <c r="B19" s="20" t="s">
        <v>38</v>
      </c>
      <c r="C19" s="19" t="s">
        <v>39</v>
      </c>
      <c r="D19" s="19"/>
      <c r="E19" s="19"/>
      <c r="F19" s="19"/>
      <c r="G19" s="19"/>
      <c r="H19" s="19"/>
    </row>
    <row r="20" ht="66" customHeight="1" spans="1:8">
      <c r="A20" s="11">
        <v>4</v>
      </c>
      <c r="B20" s="20" t="s">
        <v>40</v>
      </c>
      <c r="C20" s="19" t="s">
        <v>41</v>
      </c>
      <c r="D20" s="19"/>
      <c r="E20" s="19"/>
      <c r="F20" s="19"/>
      <c r="G20" s="19"/>
      <c r="H20" s="19"/>
    </row>
    <row r="21" ht="76" customHeight="1" spans="1:8">
      <c r="A21" s="11">
        <v>5</v>
      </c>
      <c r="B21" s="20" t="s">
        <v>42</v>
      </c>
      <c r="C21" s="19" t="s">
        <v>43</v>
      </c>
      <c r="D21" s="19"/>
      <c r="E21" s="19"/>
      <c r="F21" s="19"/>
      <c r="G21" s="19"/>
      <c r="H21" s="19"/>
    </row>
    <row r="22" ht="185" customHeight="1" spans="1:8">
      <c r="A22" s="11">
        <v>6</v>
      </c>
      <c r="B22" s="20" t="s">
        <v>44</v>
      </c>
      <c r="C22" s="19" t="s">
        <v>45</v>
      </c>
      <c r="D22" s="19"/>
      <c r="E22" s="19"/>
      <c r="F22" s="19"/>
      <c r="G22" s="19"/>
      <c r="H22" s="19"/>
    </row>
    <row r="23" ht="63" customHeight="1" spans="1:8">
      <c r="A23" s="21">
        <v>7</v>
      </c>
      <c r="B23" s="22" t="s">
        <v>46</v>
      </c>
      <c r="C23" s="23" t="s">
        <v>47</v>
      </c>
      <c r="D23" s="23"/>
      <c r="E23" s="23"/>
      <c r="F23" s="23"/>
      <c r="G23" s="23"/>
      <c r="H23" s="23"/>
    </row>
    <row r="24" ht="177" customHeight="1" spans="1:8">
      <c r="A24" s="11">
        <v>8</v>
      </c>
      <c r="B24" s="20" t="s">
        <v>48</v>
      </c>
      <c r="C24" s="19" t="s">
        <v>49</v>
      </c>
      <c r="D24" s="19"/>
      <c r="E24" s="19"/>
      <c r="F24" s="19"/>
      <c r="G24" s="19"/>
      <c r="H24" s="19"/>
    </row>
    <row r="25" ht="249" customHeight="1" spans="1:8">
      <c r="A25" s="11">
        <v>9</v>
      </c>
      <c r="B25" s="20" t="s">
        <v>50</v>
      </c>
      <c r="C25" s="19" t="s">
        <v>51</v>
      </c>
      <c r="D25" s="19"/>
      <c r="E25" s="19"/>
      <c r="F25" s="19"/>
      <c r="G25" s="19"/>
      <c r="H25" s="19"/>
    </row>
    <row r="26" ht="164" customHeight="1" spans="1:8">
      <c r="A26" s="11">
        <v>10</v>
      </c>
      <c r="B26" s="20" t="s">
        <v>52</v>
      </c>
      <c r="C26" s="19" t="s">
        <v>53</v>
      </c>
      <c r="D26" s="19"/>
      <c r="E26" s="19"/>
      <c r="F26" s="19"/>
      <c r="G26" s="19"/>
      <c r="H26" s="19"/>
    </row>
    <row r="27" ht="30.75" customHeight="1" spans="1:8">
      <c r="A27" s="18" t="s">
        <v>54</v>
      </c>
      <c r="B27" s="18"/>
      <c r="C27" s="18"/>
      <c r="D27" s="18"/>
      <c r="E27" s="18"/>
      <c r="F27" s="18"/>
      <c r="G27" s="18"/>
      <c r="H27" s="18"/>
    </row>
    <row r="28" ht="190" customHeight="1" spans="1:8">
      <c r="A28" s="11">
        <v>1</v>
      </c>
      <c r="B28" s="11" t="s">
        <v>55</v>
      </c>
      <c r="C28" s="19" t="s">
        <v>56</v>
      </c>
      <c r="D28" s="19"/>
      <c r="E28" s="19"/>
      <c r="F28" s="19"/>
      <c r="G28" s="19"/>
      <c r="H28" s="19"/>
    </row>
    <row r="29" ht="123" customHeight="1" spans="1:8">
      <c r="A29" s="11">
        <v>2</v>
      </c>
      <c r="B29" s="11" t="s">
        <v>57</v>
      </c>
      <c r="C29" s="19" t="s">
        <v>58</v>
      </c>
      <c r="D29" s="19"/>
      <c r="E29" s="19"/>
      <c r="F29" s="19"/>
      <c r="G29" s="19"/>
      <c r="H29" s="19"/>
    </row>
    <row r="30" ht="203" customHeight="1" spans="1:8">
      <c r="A30" s="11">
        <v>3</v>
      </c>
      <c r="B30" s="11" t="s">
        <v>59</v>
      </c>
      <c r="C30" s="19" t="s">
        <v>60</v>
      </c>
      <c r="D30" s="19"/>
      <c r="E30" s="19"/>
      <c r="F30" s="19"/>
      <c r="G30" s="19"/>
      <c r="H30" s="19"/>
    </row>
    <row r="31" ht="30.75" customHeight="1" spans="1:8">
      <c r="A31" s="7">
        <v>4</v>
      </c>
      <c r="B31" s="10" t="s">
        <v>61</v>
      </c>
      <c r="C31" s="10"/>
      <c r="D31" s="10"/>
      <c r="E31" s="10"/>
      <c r="F31" s="10"/>
      <c r="G31" s="10"/>
      <c r="H31" s="10"/>
    </row>
  </sheetData>
  <mergeCells count="27">
    <mergeCell ref="A1:H1"/>
    <mergeCell ref="A2:H2"/>
    <mergeCell ref="A3:B3"/>
    <mergeCell ref="C3:H3"/>
    <mergeCell ref="A4:B4"/>
    <mergeCell ref="C4:H4"/>
    <mergeCell ref="A5:H5"/>
    <mergeCell ref="A12:E12"/>
    <mergeCell ref="A13:H13"/>
    <mergeCell ref="C14:H14"/>
    <mergeCell ref="C15:H15"/>
    <mergeCell ref="A16:H16"/>
    <mergeCell ref="C17:H17"/>
    <mergeCell ref="C18:H18"/>
    <mergeCell ref="C19:H19"/>
    <mergeCell ref="C20:H20"/>
    <mergeCell ref="C21:H21"/>
    <mergeCell ref="C22:H22"/>
    <mergeCell ref="C23:H23"/>
    <mergeCell ref="C24:H24"/>
    <mergeCell ref="C25:H25"/>
    <mergeCell ref="C26:H26"/>
    <mergeCell ref="A27:H27"/>
    <mergeCell ref="C28:H28"/>
    <mergeCell ref="C29:H29"/>
    <mergeCell ref="C30:H30"/>
    <mergeCell ref="B31:H31"/>
  </mergeCells>
  <printOptions horizontalCentered="1"/>
  <pageMargins left="0.156944444444444" right="0.156944444444444" top="0.314583333333333" bottom="0.314583333333333" header="0.314583333333333" footer="0.314583333333333"/>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keep up</cp:lastModifiedBy>
  <dcterms:created xsi:type="dcterms:W3CDTF">2025-03-19T07:26:00Z</dcterms:created>
  <cp:lastPrinted>2025-03-25T03:54:00Z</cp:lastPrinted>
  <dcterms:modified xsi:type="dcterms:W3CDTF">2025-05-09T08:46:45Z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B6B614628F1147399CEC6034589BFAA4_13</vt:lpwstr>
  </property>
  <property fmtid="{D5CDD505-2E9C-101B-9397-08002B2CF9AE}" pid="3" name="KSOProductBuildVer">
    <vt:lpwstr>2052-12.1.0.20784</vt:lpwstr>
  </property>
</Properties>
</file>