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45"/>
  </bookViews>
  <sheets>
    <sheet name="Sheet1" sheetId="1" r:id="rId1"/>
  </sheets>
  <definedNames>
    <definedName name="_xlnm._FilterDatabase" localSheetId="0" hidden="1">Sheet1!$A$6:$K$56</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<sst xmlns="http://schemas.openxmlformats.org/spreadsheetml/2006/main" count="224" uniqueCount="154">
  <si>
    <t>最终的采购需求以公开发布的采购公告为准</t>
  </si>
  <si>
    <t>广西财经学院预算10万元及以上采购项目采购需求</t>
  </si>
  <si>
    <t>项目名称</t>
  </si>
  <si>
    <t>武鸣校区体育教育设备采购（2）</t>
  </si>
  <si>
    <t>项目预算</t>
  </si>
  <si>
    <t>418675元</t>
  </si>
  <si>
    <t>采购预算及技术参数（或服务要求）</t>
  </si>
  <si>
    <t>序号</t>
  </si>
  <si>
    <t>商品名称</t>
  </si>
  <si>
    <t>数量</t>
  </si>
  <si>
    <t>单位</t>
  </si>
  <si>
    <t>预算单价（元）</t>
  </si>
  <si>
    <t>预算金额（元）</t>
  </si>
  <si>
    <t>功能需求</t>
  </si>
  <si>
    <t>主要技术参数及性能（配置）要求
（必须满足的实质性参数请标注★；
作为评分项的技术参数请标注▲）</t>
  </si>
  <si>
    <t>满足采购需求参数的三个同档次品牌（货物类必须提供）</t>
  </si>
  <si>
    <t>审核依据</t>
  </si>
  <si>
    <t>备注</t>
  </si>
  <si>
    <t>篮球架</t>
  </si>
  <si>
    <t>副</t>
  </si>
  <si>
    <t>满足师生上课、锻炼、比赛需求。</t>
  </si>
  <si>
    <t>1. 类型：室内移动式篮球架；
▲2. 篮板：尺寸 1800 mm × 1050 mm（≥2mm），平面与水平面垂直；
▲3. 篮板材质：高强度钢化玻璃（厚度≥12 mm），外围边框采用40mm宽的铝型材经模具压制而成，下沿及侧面覆盖有48mm-55mm厚EVA保护胶条；
4. 篮圈高度：3050 mm（±6mm）；
5. 篮圈材质：实心钢制 Φ18-20 mm；内径 450-459mm；缓冲弹簧（三簧设计）；圈下均匀焊接12个成型挂钩，间隙≤8mm，装置无锐边、毛刺；
6. 篮网材质：尼龙编织，网长400-450mm；
7. 篮板支撑构架刚性：架体受到规定外力卸载后，从原始位置计算支撑构架的永久性水平变形量应≤10mm；
8. 篮板支撑构架稳定性：架体受到规定外力卸载后，从原始位置计算支撑构架的永久性垂直变形量应≤10 mm；
9. 包扎物：(1) 篮板下沿有48mm-55mm厚度的包扎物；侧表面上，从篮板下沿起有350mm-450mm高度的包扎物，厚度20mm-27mm；前、后表面上从篮板下沿起高20mm-25mm处，有20mm-27mm厚的包扎物；(2 篮球架篮板背后面向球场的篮板支撑构架应经衬填后包扎，包扎物高度≥2150mm，包扎厚度≥100mm；在篮板背后的任何支撑部分应在其下表面包扎，包扎厚度不小于25mm，直到距篮板后面1200mm处；
▲10. 底座尺寸≥2000mm×1000mm×340mm（±2mm）。采用≥2.5mm厚的整张钢板经模具一次冲压成型，正面无焊缝，四周边角均采用弧形无棱角设计；
▲11. 立柱下面采用≥180mmx180mm大圆弧方管，壁厚≥3.0mm，立柱顶端30cm（±1cm），采用≥150mmx150mm，壁厚≥3mm的方管拼焊而成,圆弧过渡消除应力集中；
▲12. 横梁采用宽≥150mmx高≥200mm，壁厚≥3mm的六边成型管材制作而成；
▲13. 后拉杆采用≥40mm×60mm矩形管，在自动弯管机上一次折弯成型。后拉杆两端采用封口焊接防水、防腐、防锈、防划伤；
14. 篮板上拉杆采用Φ≥48mmx2.5mm圆管在自动弯管机上一次折弯成型,拉杆前端采用免调节。尺寸严谨，安装方便一次安装到位无需多次调节篮圈与地面的平行度；
15. 表面处理：表面处理符合环保标准，涂层享度70-80um，涂饰层附着力应达到一级、硬度应达到或优于2H；涂饰件表面涂层在经24h周期试验后，其耐腐蚀性能应&gt;6级：
▲16. 供货时需提供国家认可的检验机构出具的检验报告原件或复印件加盖生产厂商公章。</t>
  </si>
  <si>
    <t>金陵、鲁德金龙、强盟、吉诺尔</t>
  </si>
  <si>
    <t xml:space="preserve">
1、固定数值描述：立柱下面采用180mm×180mm大圆弧方管，壁厚3.0m，横梁采用宽150mm×高200mm×壁厚3mm的六边成型管材制作而成、篮板外框采用40mm×40mm铝合金型材。建议使用“≤、≥ +数据”的描述方式
2、有指向性嫌疑：所有钢制件表面均经抛丸除锈处理后在自动喷涂流水线上采用静电热固性粉末喷涂完成最后表面处理。
3、原需求参数第8条把生产厂家的流水线作为参数，指向性明显。
4、询价：金陵（政采云17444元）、吉诺尔（政采云20000元）、强盛（政采云27600元）</t>
  </si>
  <si>
    <t>室内</t>
  </si>
  <si>
    <t>燕式篮球架</t>
  </si>
  <si>
    <t>1. 类型：室内移动燕式篮球架；
▲2. 篮板：2块篮板，尺寸 1800 mm × 1050 mm（≥2mm），平面与水平面垂直；
▲3. 篮板材质：高强度钢化玻璃（厚度≥12 mm），外围边框采用40mm宽的铝型材经模具压制而成，下沿及侧面覆盖有48mm-55mm厚EVA保护胶条；
4. 篮圈高度：3050 mm（±6mm）；
5. 篮圈材质：实心钢制 Φ18-20 mm；内径 450-459mm；缓冲弹簧（三簧设计）；圈下均匀焊接12个成型挂钩，间隙≤8mm，装置无锐边、毛刺；
6. 篮网材质：尼龙编织，网长400-450mm；
7. 篮板支撑构架刚性：架体受到规定外力卸载后，从原始位置计算支撑构架的永久性水平变形量应≤10mm；
8. 篮板支撑构架稳定性：架体受到规定外力卸载后，从原始位置计算支撑构架的永久性垂直变形量应≤10 mm；
9. 包扎物：（1）篮板下沿有48mm-55mm厚度的包扎物；侧表面上，从篮板下沿起有350mm-450mm高度的包扎物，厚度20mm-27mm；前、后表面上从篮板下沿起高20mm-25mm处，有20mm-27mm厚的包扎物；（2）篮球架篮板背后面向球场的篮板支撑构架应经衬填后包扎，包扎物高度≥2150mm，包扎厚度≥100mm；在篮板背后的任何支撑部分应在其下表面包扎，包扎厚度不小于25mm，直到距篮板后面1200mm处；
▲10. 底座尺寸≥2000mm×1100mm×340mm（±2mm）。采用≥2.5mm厚的整张钢板经模具一次冲压成型，正面无焊缝，四周边角均采用弧形无棱角设计；
▲11. 篮球架伸臂：采用≥250㎜*200㎜*4㎜渐变式方通，海燕式臂长为1.7m（±2mm）；
▲12. 篮球架拉杆：上拉杆采用≥∮42.厚度≥2.5mm圆管焊接而成；下拉条采用≥60㎜×40㎜×2.5mm方管，后拉条采用≥100㎜×100㎜×3㎜大方管焊接而成；
13. 表面处理：表面处理符合环保标准，涂层享度70-80um，涂饰层附着力应达到一级、硬度应达到或优于2H；涂饰件表面涂层在经24h周期试验后，其耐腐蚀性能应&gt;6级；
▲14. 供货时需提供国家认可的检验机构出具的检验报告原件或复印件加盖生产厂商公章。</t>
  </si>
  <si>
    <t>篮球</t>
  </si>
  <si>
    <t>个</t>
  </si>
  <si>
    <t xml:space="preserve">▲1.规格：篮球比赛用标准7号篮球。
▲2.材质：PU/丁基内胆。
3.圆周：74.9-78.0CM。
4.重量：567-650g。
5.适用产地：室内/室外。
</t>
  </si>
  <si>
    <t>摩腾、火车头、斯伯丁</t>
  </si>
  <si>
    <t>参数表述不明确：符合大学生竞赛要求</t>
  </si>
  <si>
    <t>乒乓球桌</t>
  </si>
  <si>
    <t>张</t>
  </si>
  <si>
    <t xml:space="preserve">1. 球桌类型：室内球桌
▲2. 桌面材质：高密度纤维板，表面喷涂耐磨涂层。
3. 桌面颜色：桌面为深蓝色，边线与中线为白色，不反光，边界清晰，画线标准
▲4. 台面尺寸：长2740mm × 宽1525mm × 高760mm（±2mm），台面厚度≥22mm，平整度≤3mm
▲5. 物理性能：弹性：230-260mm，弹性均匀度：≤5mm，台面光泽度:≤10
▲6. 台架材质：钢结构支架，≥40MM方管台脚，防锈涂层处理
▲7. 台脚配置：配有≥75mm带刹车脚轮；可折叠、可移动
8. 重量：100-150kg
9. 网架系统：配标准网架及球网，网高152.5mm（±2mm）
▲10. 具备ITTF-国际乒联认证
</t>
  </si>
  <si>
    <t>红双喜、鲁德金龙、双鱼</t>
  </si>
  <si>
    <t>1、参数模糊：台面尺寸：常规尺寸；适合非主赛区的专业赛事或训练馆业余赛事
2、缺少平面度、弹性等参数
3、第4项与第5项均为乒乓球桌类产品，建议统一参数结构，以便对照分析。</t>
  </si>
  <si>
    <t xml:space="preserve">1. 球桌类型：室内球桌
▲2. 桌面材质：高密度纤维板，表面喷涂耐磨涂层。
3. 桌面颜色：桌面为深蓝色，边线与中线为白色，不反光，边界清晰，画线标准
▲4. 台面尺寸：长2740mm × 宽1525mm × 高760mm（±2mm），台面厚度≥18mm，平整度≤3mm
▲5. 物理性能：弹性：220-250mm，弹性均匀度：≤10mm，台面光泽度:≤10
▲6. 台架材质：钢结构支架，≥40MM方管台脚，防锈涂层处理
▲7. 台脚配置：配有≥8个直径≥75mm带刹车脚轮；可折叠、可移动
8. 重量：100-150kg
9. 网架系统：配标准网架及球网，网高152.5mm（±2mm）
</t>
  </si>
  <si>
    <t>红双喜、鲁德金龙、瑞仕达</t>
  </si>
  <si>
    <t>1、货物包装作为参数有指向性：装箱尺寸：1650x1460x210（MM）
2、缺少平面度、弹性等参数
3、第4项与第5项均为乒乓球桌类产品，建议统一参数结构，以便对照分析。</t>
  </si>
  <si>
    <t>乒乓球围挡</t>
  </si>
  <si>
    <t>▲1.规格：≥140×75CM。
2.颜色：蓝色.绿色。
▲3.特点：特制牛津材料，铁管T型脚可折叠。
4.重量：≤2.5KG。</t>
  </si>
  <si>
    <t>参数使用“约”数，存在不明确性，验收困难</t>
  </si>
  <si>
    <t>乒乓球网
网架</t>
  </si>
  <si>
    <t xml:space="preserve">1.配置网：410网.网尺装台方式：螺旋式。
▲2.离台高度：152.5（±3mm）。
3.装网方式：内置。
▲4.网柱高度：152.5（士2mm）。
5.夹紧强度：&gt;18N。
</t>
  </si>
  <si>
    <t>红双喜、双鱼、匹克</t>
  </si>
  <si>
    <t>对申购部门提供依据审核，无较大偏差，无需调整</t>
  </si>
  <si>
    <t>跆拳道地垫</t>
  </si>
  <si>
    <t>▲1.材质：国产EVA制，环保无味。
2.花纹：五道纹。
3.颜色：红蓝.黄蓝.黑黄。
▲4.规格：≥100cm*100cm*2.5cm。</t>
  </si>
  <si>
    <t>康瑞、国奥阳光、彬隆、瑞仕达</t>
  </si>
  <si>
    <t>ABS全塑储物柜</t>
  </si>
  <si>
    <t>组</t>
  </si>
  <si>
    <t>▲1.每组9个门。
▲2.单门尺寸：≥310mm*388mm*436mm。</t>
  </si>
  <si>
    <t>托普拉、固乐佳、富桂通</t>
  </si>
  <si>
    <t>五层鞋架</t>
  </si>
  <si>
    <t>1.材质：密度板
▲2.规格：≥100cm*23cm*72cm</t>
  </si>
  <si>
    <t>国奥阳光、家乐铭品、立太、驰百伦</t>
  </si>
  <si>
    <t>手靶</t>
  </si>
  <si>
    <t>1.颜色：红，蓝，金，白。
▲2.材质：环保耐撕裂PU+EVA多层模压成型内胆，弧形设计，掌心有突兀，着力点强。</t>
  </si>
  <si>
    <t>康瑞、中成王、彬隆、九日山</t>
  </si>
  <si>
    <t>脚靶</t>
  </si>
  <si>
    <t>1.规格：≥38cm*20cm*9cm。
2.颜色：红/黑。
▲3.材质：耐撕裂环保PU，内胆高压海绵+EVA多层复合模板，弧形设计，更方便腿部动作的训练。</t>
  </si>
  <si>
    <t>护具</t>
  </si>
  <si>
    <t>▲1.护头：NBR弹性泡棉+PU涂层一次发泡成型,佩戴舒适,保护性能佳。
▲2.护脚套：.环保弹力PU皮制，严格按照WTF专业设计。
▲3.护手套：环保弹力PU皮制，严格按照WTF专业设计。
▲4.护胸：环保耐撕裂PU，双面设计，适用于比赛，带护肩，可有效保护肩部和后背，后背为系绳，方便耐用。根据WTF和人体工程学原理设计制造，通过不含有害物的检验。
▲5.护裆：环保可拉伸耐撕裂PU，内芯为高回弹EVA+塑形内壳，腰部粘扣设计穿脱更方便，分为男女款，具有较好的支撑和保卫防护作用。
▲6.护齿材质：进口环保EVA，颜色：透明。
▲7.护手绷带颜色：红/黑/黄/白，规格：≥250cm*5cm，100%纯棉。
▲8.护具包颜色：蓝色，材质：面料采用精密涂层牛津布。</t>
  </si>
  <si>
    <t>跆拳道护具八件套没有明确是哪八件套</t>
  </si>
  <si>
    <t>仿皮悬挂式沙袋
1.8米</t>
  </si>
  <si>
    <t>1.颜色：红色.黑色。
▲2.规格：≥1.8m*0.4m。
▲3.材质：头部支架稳固，挂架轴承为转盘式，受力后自然旋转，保证受力均匀，增加使用寿命，吊钩可拆卸，铁链加粗加长，沙袋外套精选皮革面料，沙袋外套手工车缝走线，沙袋更结实耐用，抗击打，人工填充碎布，内胆高效吸能，结实耐磨不伤手。</t>
  </si>
  <si>
    <t>双通道专业功放</t>
  </si>
  <si>
    <t>台</t>
  </si>
  <si>
    <t xml:space="preserve">1.输出功率：650W*4/8Ω.975W*4/4Ω，桥接：1600W*2/8Ω。
2.频率响应（1W 8ohms）：20Hz-20KHz(±3dB)。
3.灵敏度（8ohms 1KHz）：0.775v。
4.链接端子：输入链接端子（XLR公.母），输出链接端子（SPEAKON）。
5.输入阻抗：平衡输入（20KΩ）。非平衡输入（10KΩ）。
6.串音衰减（20Hz-20KHz,额定功率8ohms）：≥65dB。
7.信噪比（A计权,额定功率8ohms）：≥108dB。
8.阻尼系数（1KHz&amp;8ohms）：≥900。
9.互调失真（20Hz-20KHz,半功率）：≤0.02%。
10.总谐波失真（20Hz-20KHz,半功率）：≤0.05%。
11.相位响应（1W&amp;8ohms,20Hz-20KHz）：≤±8°。
12.转换速率：≥60V/µs。
13.输出电路类型：线性H类。
14.功耗（双声道驱动为4ohms,1/8RMS/230V）：650W。
15.安装空间：2U。
16.机箱尺寸（W×H×D）：≥485×510×95mm。
</t>
  </si>
  <si>
    <t>雅马哈、天逸、湖山</t>
  </si>
  <si>
    <t>天猫询价：雅马哈4480元
天逸4098元
湖山4599元</t>
  </si>
  <si>
    <t>同轴全频音箱</t>
  </si>
  <si>
    <t xml:space="preserve">1.系统类型：单8寸全频同轴音箱。
2.高音单元：1×34芯高音。
3.低音单元：1×8寸低音。
4.频率响应：70Hz-20KHZ 。
5.灵敏度：92dB /W(lm) 。
6.最大声压级：120dB 。
7.阻抗：8ohm。
8.额定功率：200W。
9.峰值功率：800W 。
10.扩散角度：80°水平×80°垂直。
11.分频点：2KHZ。
12.吊挂硬件：M8螺丝吊装。
13.材质：高密度中纤维板。
14.颜色：黑/白色。
15.箱体尺寸：≥320H×265W×250D（mm）。
16.净重：≥7.5kg。
</t>
  </si>
  <si>
    <t>京东询价：雅马哈1725元
天逸1440元
湖山1720元</t>
  </si>
  <si>
    <t>模拟调音台</t>
  </si>
  <si>
    <t xml:space="preserve">1.双差分输入电路。                                   
2.16种回声和混响可调。                                                              
3.2编组4母线调音台。                                       
4.4路线路输入+2组立体声输入,内置16种数码效果器。                                        
5.内置多格式蓝牙MP3播放器,MP3音源可转入本机立体声声道进行调音或混合。                                                   
6.分路3段美式EQ,带衰减带,带显示哑音选择开关，另设有监听功能。                                                       
7.6路母线(BUS)：主输出+两编组+监听室输出+录音输出与返回。                                                
8.在无需外置设备下可独立完成6路不同音源的输出。                                           
9.1路AUX外接与返回,双7段图视均衡。                            
10.≥100MM长行程推子控制。                                     
11.内置48V幻象供电,内置80V-240V宽电压工作电源。
12.稳固的全金属机身设计可靠性，配专用航空箱机架。                                      
                      </t>
  </si>
  <si>
    <t>雅马哈、唯舒、湖山</t>
  </si>
  <si>
    <t>1、“独有双差分输入电路可令输入增益更大，噪声更少。”有指向性
2、京东询价：
雅马哈1880元
天逸1780元
湖山2450元</t>
  </si>
  <si>
    <t>真分集无线头戴话筒 一拖二</t>
  </si>
  <si>
    <t>1.真分集U段一拖二无线话筒，可灵活选配手持、头戴、领夹话筒。
2.接收机：
2.1.载波频段：610-670MHZ。
2.2.振荡方式：DPLL数字锁相环技术。
2.3.频带宽度：60MHZ。
2.4.频率响应：60Hz～15KHz。
2.5.接收灵敏度：在偏移度等于25KHZ,输入6dBuV时 ,S/N&gt;58dB。
2.6.频率稳定度：±0.005%。
2.7.最大偏移度：±45KHz。
2.8.综合信噪比：S/N&gt;105dB。
2.9.综合T.H.D：&lt;0.7%@1KHz。
2.10.频率响应：60Hz～15KHz。
2.11.平衡输出端口：阻抗680欧姆。
2.12.非平衡输出音频端口：阻抗2200欧姆
2.13.工作有效距离：≥100米（空旷地方）。
2.14.电源供应：DC 12V--2000mA。
3.手持式发射机：
3.1.载波频段 ：610-670MHZ。
3.2.调制方式 ：宽带FM(WIFI FM)。
3.3.谐波辐射：低于主波45dBm以上。
3.4.振荡方式 Oscillation mode：DPLL数字锁相环技术。RF功率输出 ：20mW。
3.5.最大偏移度 ：±45KHz。
3.6.频率响应：50Hz～17KHz。
3.7.拾音方式：动圈式咪芯(dynamic microphone core)。
3.8.电流消耗：130mA。
▲3.9.电池寿命：≥13小时（2000mAH)。
3.10.电池：AA*2(1.5V)。
4.腰包式发射机：
4.1.载波频段：610-670MHZ。
4.2.调制方式：宽带FM(WIFI FM)。
4.3.谐波辐射：低于主波45dBm以上。
4.4.振荡方式 Oscillation mode：DPLL数字锁相环技术。
4.5.RF功率输出：20mW。
4.6.最大偏移度：±45KHz。
4.7.频率响应：50Hz～17KHz。
4.8.拾音方式：动圈式咪芯(dynamic microphone core)。
4.9.电流消耗：130mA。
▲4.10.电池寿命：≥13小时（2000mAH)。
4.11.电池：AA*2(1.5V)。</t>
  </si>
  <si>
    <t>得胜、新科、得普声</t>
  </si>
  <si>
    <t>政采云询价：得胜609.8
新科899元
得普声788元</t>
  </si>
  <si>
    <t>设备机柜</t>
  </si>
  <si>
    <t>1.材料：采用高强度冷轧钢板及高强度的钢化玻璃。
2.表层处理：脱脂 酸洗 磷化 静电喷喷塑。
3.规格：≥1200*600*600mm</t>
  </si>
  <si>
    <t>JUFENG钜峰）、HAM（哈曼）、湖山、NFM</t>
  </si>
  <si>
    <t>1、“ICI专业高强度粉沫”主要用于制造硬质聚氨酯泡沫塑料，这类材料在高强度、耐冲击的工业与军事领域有重要应用。
2、参数缺少规格</t>
  </si>
  <si>
    <t>音箱线</t>
  </si>
  <si>
    <t>米</t>
  </si>
  <si>
    <t>1.材料：优质，纯铜，带护套。
2.规格：≥2*1.5平方音箱线。</t>
  </si>
  <si>
    <t>音频线</t>
  </si>
  <si>
    <t>1.材料：优质，带屏蔽。
2.规格：≥2*0.5平方音频线。</t>
  </si>
  <si>
    <t>羽毛球网</t>
  </si>
  <si>
    <t>▲1.尼龙材质。
▲2.四面包边配钢丝。
▲3.规格：≥6.1m×0.76m(±0.02m)
4.孔径：网眼为 15-20mm 的方孔</t>
  </si>
  <si>
    <t>奥基迪、曼羽、金拓佳、瑞世达</t>
  </si>
  <si>
    <t>排球网</t>
  </si>
  <si>
    <t>1.规格：≥9.5m*1m(±0.02m)。配插杆标志带
▲2.材质：聚乙烯编制有结网四面包边配钢丝绳
3.网孔大小：10cm×10cm（正方形）
4.边带：上下各有5cm宽的白色边带</t>
  </si>
  <si>
    <t>移动式羽毛球柱</t>
  </si>
  <si>
    <t>▲1.立柱：钢管，直径≥42mm，壁厚≥1.3mm。
▲2.铸铁底座，箱尺寸≥30*25*30cm，总长≥55cm，
▲3.材质：钢材立柱，带轮可移动，带有紧线器。</t>
  </si>
  <si>
    <t>奥狮龙、蕾迪熊、蛊粵</t>
  </si>
  <si>
    <t>奥狮龙：1000元
蕾迪熊：1117.12元
蛊粵：1426.8元</t>
  </si>
  <si>
    <t>休息椅子带靠背</t>
  </si>
  <si>
    <t>▲1.尺寸：≥180cm*43cm*38cm。靠背高≥76cm。
▲2.坐面材质：防腐木。</t>
  </si>
  <si>
    <t>鲁德金龙、国奥阳光、炫蔚</t>
  </si>
  <si>
    <t>羽毛球</t>
  </si>
  <si>
    <t>桶</t>
  </si>
  <si>
    <t>▲1.规格：12只/桶
▲2.重量：4.7-5.5g/只
▲3.材质：精选鸭毛+复合软木
4.球体长度：羽毛长62mm-70mm
5.球头直径：25mm-28mm</t>
  </si>
  <si>
    <t>熏风、胜利、金拓佳、瑞世达</t>
  </si>
  <si>
    <t>软塑拼装运动地板</t>
  </si>
  <si>
    <t>平方</t>
  </si>
  <si>
    <r>
      <rPr>
        <sz val="12"/>
        <rFont val="等线"/>
        <charset val="134"/>
      </rPr>
      <t xml:space="preserve">1，产品规格≥30cm*30cm，厚度：1.38cm，外观：表面无龟裂.起泡；
2，抗滑值（干测）80-110；
3，苯24h释放量为0；
</t>
    </r>
    <r>
      <rPr>
        <sz val="12"/>
        <rFont val="宋体"/>
        <charset val="134"/>
      </rPr>
      <t>★</t>
    </r>
    <r>
      <rPr>
        <sz val="12"/>
        <rFont val="等线"/>
        <charset val="134"/>
      </rPr>
      <t>4，甲醛24h释放量≤1mg/m3；
5，总挥发性有机物（TVOC）24h释放量≤0.5mg/m3；
6.防霉分析检测(黑曲霉.球毛壳霉等10种以上霉菌)，防霉等级达到0级；
▲7.供检测时长≥10000h耐人工气候老化检测报告，外观不起泡，不剥落，老化前后球反弹率≥91%，老化前后摩擦系数0.4μ~0.7μ；
▲8.提供送样日期到签发日期的检测时长≥7000h雨水中浸泡检测报告，抗滑值（20℃）80-110 BPN，尺寸变化率（长.宽.厚）≤0.5%；
▲9.提供检测时长≥8000h循环测试（高温-低温-湿热-盐雾）报告，外观无龟裂.局部无粉化.无明显变色等，抗滑值80-110，拉伸强度≥20Mpa，甲醛≤0.4mg/(m2.h)。
★10.供货时7-10项需提供带“CMA”标志的检测报告,并附带国家认证认可监督管理委员会官网（www.cnca.gov.cn）查询截图，加盖制造商鲜章进行佐证。</t>
    </r>
  </si>
  <si>
    <t>英利奥、翼星冠、瑞世达</t>
  </si>
  <si>
    <t>用于羽毛球球场：标准羽毛球场地（标准长度13.40m宽度6.10m面积81.74㎡，）15片场地=1226.1㎡。
加上缓冲区域393.9㎡（每一片场地含缓冲区的2边长度为2×0.6325m= 12.65m，2边宽为 2×0.6325m =12.65m）
1226.1㎡+393.9㎡=1620㎡</t>
  </si>
  <si>
    <t>预算金额合计（元）</t>
  </si>
  <si>
    <t>供应商资格条件</t>
  </si>
  <si>
    <t>1.满足《中华人民共和国政府采购法》第二十二条规定；
2.落实政府采购政策需满足的资格要求：无
3.特定资格要求：被列入失信被执行人、重大税收违法案件当事人名单、政府采购严重违法失信行为记录名单及其他不符合《中华人民共和国政府采购法》第二十二条规定条件的供应商，将被拒绝其参与本次政府采购活动。供应商可在“信用中国”网站（www.creditchina.gov.cn）、中国政府采购网（www.ccgp.gov.cn）查询相关供应商主体信用记录。</t>
  </si>
  <si>
    <t>是否接受联合体投标</t>
  </si>
  <si>
    <r>
      <rPr>
        <sz val="16"/>
        <rFont val="宋体"/>
        <charset val="134"/>
        <scheme val="minor"/>
      </rPr>
      <t xml:space="preserve">     □是           </t>
    </r>
    <r>
      <rPr>
        <b/>
        <sz val="16"/>
        <rFont val="Arial"/>
        <charset val="134"/>
      </rPr>
      <t>√</t>
    </r>
    <r>
      <rPr>
        <b/>
        <sz val="16"/>
        <rFont val="宋体"/>
        <charset val="134"/>
        <scheme val="minor"/>
      </rPr>
      <t>否</t>
    </r>
  </si>
  <si>
    <t>商务及其他要求</t>
  </si>
  <si>
    <t>核心产品</t>
  </si>
  <si>
    <t>本项目核心产品为：第27项 软塑拼装运动地板</t>
  </si>
  <si>
    <t>投标报价</t>
  </si>
  <si>
    <t>投标报价是履行合同的最终价格，包括但不限于：（1）货物的价格；（2）货物的标准附件、备品备件、专用工具的价格；（3）运输、装卸、软硬件安装调试、培训、技术支持、售后服务、上门等费用；（4）必要的保险费用和各项税费；（5）施工（安装）费用；（6）设备零配件、项目安装、调试、检测、试验及验收、现场卫生清理、线缆、管材、开孔、开槽及埋管和招标文件中有关的全部内容并完成所有工程和服务，所有成本费用的总和，采购人不再支付其它任何费用。</t>
  </si>
  <si>
    <t>合同签订时间</t>
  </si>
  <si>
    <r>
      <rPr>
        <sz val="16"/>
        <rFont val="宋体"/>
        <charset val="134"/>
        <scheme val="minor"/>
      </rPr>
      <t>自中标通知书发出之日起</t>
    </r>
    <r>
      <rPr>
        <b/>
        <sz val="16"/>
        <rFont val="宋体"/>
        <charset val="134"/>
        <scheme val="minor"/>
      </rPr>
      <t>10日内</t>
    </r>
    <r>
      <rPr>
        <sz val="16"/>
        <rFont val="宋体"/>
        <charset val="134"/>
        <scheme val="minor"/>
      </rPr>
      <t>签订采购合同。</t>
    </r>
  </si>
  <si>
    <t>交货时间及地点</t>
  </si>
  <si>
    <t>1.交付使用时间：自合同签订后，接到采购人通知之日起 10日内交付货物，设备安装调试验收等依据采购人通知实施。
2.交货地点：广西财经学院相思湖校区
3.交货方式：现场交货</t>
  </si>
  <si>
    <t>质量保证期</t>
  </si>
  <si>
    <t>1.设备必须是全新原厂正品。
2.分项有质保要求的按分项分项质保要求，分项没有质保要求的按国家有关产品“三包”规定执行“三包”政策且质保期不少于 3 年，质保期以通过项目最终验收的验收报告签字日开始计算。
3.质保期内所有由于质量问题导致的软、硬件产品故障及设备损坏，中标供应商提供保修、人工及更换备件的上门服务，并提供终身维护。质保期内采购人不再支付任何费用。</t>
  </si>
  <si>
    <t>售后及服务要求</t>
  </si>
  <si>
    <t>1．免费送货上门，免费安装调试合格；
2．中标供应商必须负责项目设备送货、建设、安装调试与培训，免费提供设备操作培训，提供全套说明书；免费现场培训 2～3 名相关人员至掌握设备操作及日常维护；
3．设备如出现故障在接到采购人通知后在30分钟内响应，2小时内上门服务，12小时内解决故障；未能在规定时间内排除故障的，必须在接到采购人通知后48小时内提供同档次的备用机并提交故障解决处理方案；
4．提供定期回访及巡检服务；
5．项目供货及安装过程中产生的残留物或垃圾，需由中标供应商自行清理至校外国家有关部门指定堆放处，产品包装箱及有关产品说明书等处置需经采购人确认后处理。
6．对于软件系统存在的安全漏洞包括但不限于数据库安全的情形，中标供应商应提供终身免费系统升级补丁及做好安全策略。</t>
  </si>
  <si>
    <t>付款方式</t>
  </si>
  <si>
    <t>双方签订合同后，成交供应商须向采购人提供合同总金额50%的预付款保函（保函有效期不少于1年。保函到期前，若项目未完成，成交供应商须在保函到期前提前1个月提交新一期保函）及等额发票，采购人收到预付款保函及发票后10个工作日内向成交供应商一次性支付合同款总金额50%的预付款；项目验收合格后，采购人收到等额发票后10个工作日内采购人向成交供应商一次性支付剩余合同总金额的50%的合同款。</t>
  </si>
  <si>
    <t>履约保证金</t>
  </si>
  <si>
    <t xml:space="preserve">1.按本项目中标总金额的3%（如中标供应商为中小企业的，按本项目中标总金额的2%）；中标供应商在签订合同前交至指定账户。
2.履约保证金递交方式：支票、汇票、本票、网上银行或者银行、担保机构出具的保函等非现金形式。
履约保证金指定账户：
开户名称：广西财经学院
开户银行：中国银行南宁明秀西路支行
银行账号：611957485481
3.履约保证金退付方式、时间及条件：中标供应商若不能完全履行合同，履约保证金不返还；中标供应商若完全履行合同，货物验收合格后，中标供应商向采购人递交退保申请函及凭履约保证金财务凭证，采购人按规定办理无息退还手续。
</t>
  </si>
  <si>
    <t>采购标的验收标准</t>
  </si>
  <si>
    <t>1．投标产品须是按厂家出厂标准配置提供的整套全新，具备正规合法经销渠道，符合国家各项有关质量标准的合格产品。相关部件及服务须满足本表中各项要求。所有设备除满足招标文件要求及投标文件承诺的技术参数和配置外，其余均按国家标准及生产厂家出厂标准配置，若产品在运输过程中损坏须无偿调换同样产品。
2.合同签订之后，采购人有权要求中标人提供所投主要产品进行功能测试，包括但不限于第1项货物，如有配置或功能不能满足招标要求，按违约处理，必要时采购人有权要求有资质的第三方检测机构进行检测。
3．投标人所提供的产品必须为原装正品的、全新的、完好无破损、且为未开箱状态、符合有关质量标准的产品；设备到货安装前，采购人现场根据招标文件要求及投标文件承诺逐条对应进行核验（必要时，采购人有权要求供应商对各项指标进行现场演示），核验不合格或中标供应商未按采购人要求提供现场演示或技术功能无法达到相应技术要求的，按违约处理，采购人有权全部退货，同时报相关监督管理部门处理，由此造成采购人经济损失的由中标供应商负责承担全部赔偿责任。
4．验收方式和验收材料要求
（1）采购人在项目完成且收到中标供应商验收申请后5个工作日内组织开展履约验收；
（2）中标供应商必须提供合格的验收材料，验收材料包括①验收申请书（原件）、②中标通知书复印件、③合同（包括附件加盖采购代理机构章的格式合同中规定的附件）复印件；④项目实施过程文件、⑤货物的证明文件、⑥货物的技术资料、⑦培训记录。</t>
  </si>
  <si>
    <t>其他要求</t>
  </si>
  <si>
    <t xml:space="preserve">1.本分标货物不接受进口产品（即通过中国海关报关验放进入中国境内且产自关境外的产品）参与投标。
2．投标人所提供的任何材料应当真实有效，如在评审过程中发现投标人在投标文件中提供任何虚假材料的，按投标无效处理，采购人有权汇报监督管理部门处理；中标后，采购人发现投标人在投标文件中提供任何虚假材料的，采购人有权汇报监督管理部门处理，且中标供应商须依照《中华人民共和国消费者权益保护法》赔偿采购人，民事赔偿并不免除违法中标供应商的法律责任。
3．本项目货物涉及的产品及其配件包括但不限于各类芯片等必须符合国家有关政策规定，不得使用国家禁止使用范围内的产品及其配件，否则投标无效。
4．本项目采购的投标产品如有属于政府采购强制节能产品的，应根据《市场监管总局关于发布参与实施政府采购节能产品、环境标志产品认证机构名录的公告》2019年第16号、财库〔2019〕9号以及财库〔2019〕19号文规定，投标人的投标产品，投标时须提供国家确定的认证机构出具的、处于有效期之内的有效的节能产品认证证书复印件并加盖投标人公章。
5.采购货物纳入强制性产品认证（3C认证）的，投标人所投产品必须从其规定。
</t>
  </si>
  <si>
    <t>项目评审标准和评审办法（公开招标、竞争性磋商项目必须填写）</t>
  </si>
  <si>
    <t>评标原则</t>
  </si>
  <si>
    <t>1.评委组成：本招标采购项目的评标委员会由采购人代表和评审专家组成，成员人数应当为五人或以上单数，其中技术方面的专家不得少于成员总数的三分之二。
2.评标依据：评委将以招投标文件为评标依据，对投标人的内容按百分制打分。
3.评标方式：以封闭方式进行。</t>
  </si>
  <si>
    <t>评标方法</t>
  </si>
  <si>
    <t>1.对进入详评的，采用百分制综合评分法。
2.计分办法（按四舍五入取至百分位）</t>
  </si>
  <si>
    <t>价格分（30）</t>
  </si>
  <si>
    <t>1.评标报价为投标人的投标报价进行政策性扣除后的价格，评标报价只是作为评标时使用。最终中标人的中标金额等于投标报价。
2.政策性扣除计算方法。
根据政府采购促进中小企业发展管理办法》（财库[2020]46号）规定条件且按该办法中规定的格式提供了《中小企业声明函》的小型和微型企业，对其投标价给予10%的扣除，扣除后的价格为评标价，即评标价=投标价×（1-10%）；除上述情况外，评标价=投标价。
3.投标产品的制造企业按《关于政府采购支持监狱企业发展有关问题的通知》(财库[2014]68号)认定为监狱企业的，在政府采购活动中，监狱企业视同小型、微型企业。投标人提供投标产品制造企业属于监狱企业的证明文件，不再提供《中小企业声明函》。
4.投标产品的制造单位按《关于促进残疾人就业政府采购政策的通知》(财库〔2017〕141号)认定为残疾人福利性单位的，在政府采购活动中，残疾人福利性单位视同小型、微型企业。投标人提供投标产品制造单位属于残疾人福利性单位的残疾人福利性单位声明函，不再提供《中小企业声明函》。
5.满足招标文件要求且评标报价最低的评标报价为评标基准价，其价格分为满分。
6.价格分计算公式：价格分=（评标基准价/评标报价）×30分。</t>
  </si>
  <si>
    <t>技术分（40）</t>
  </si>
  <si>
    <t>1.采购需求中标注“▲”的技术参数为重要技术指标、功能项，将作为设备性能的评分依据。
投标人根据本招标文件采购需求表“技术要求”中标注“▲”的技术参数配置完全符合招标文件并提供产品官网参数描述截图（提供链地址）或操作界面功能截图或第三方检测机构出具的带CMA或CNAS标识的检测报告复印件证明材料的得满分40分，标注“▲”的技术参数发生负偏离或不能提供相关证明材料的，每有1项扣2分，最高扣40分。
2.采购需求中标注“★”号为实质性条款，如有负偏离则废标。</t>
  </si>
  <si>
    <t>售后服务分（20）</t>
  </si>
  <si>
    <t>一档（10分）：有售后服务承诺书，基本满足采购文件的要求，有故障出现解决方案、保修期外维修方案。
二档（15分）：满足采购文件的要求且售后服务承诺书内容完整，到达故障现场时间在合理范围内，故障出现解决方案可靠、保修期外维修方案；投标人承诺接到报修故障能马上响应，2小时内到达现场提供上门服务。
三档（20分）：提供完整的、可行性的售后服务承诺书，部分内容优于采购文件售后服务要求，方案包含：到达故障现场时间、故障出现解决方案、定期维护（注明时间）、保修期外维修方案、其他优惠措施等全部内容，并有合理可行的本地化售后服务措施；承诺接到报修故障能马上响应，1小时内到达现场提供上门服务。
不满足以上评分项的不得分。</t>
  </si>
  <si>
    <t>业绩分（5）</t>
  </si>
  <si>
    <t>1.投标供应商提供2023年1月1日以来含有体育健身器材目类采购安装的业绩，每项得1分，满分5分。【需同时提供合同或中标通知书复印件，或其他证明材料】</t>
  </si>
  <si>
    <t>商务分（5）</t>
  </si>
  <si>
    <t>本地服务本地有网点得 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</si>
</sst>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6"/>
      <name val="宋体"/>
      <charset val="134"/>
      <scheme val="minor"/>
    </font>
    <font>
      <sz val="28"/>
      <name val="方正小标宋简体"/>
      <charset val="134"/>
    </font>
    <font>
      <sz val="16"/>
      <name val="黑体"/>
      <charset val="134"/>
    </font>
    <font>
      <sz val="12"/>
      <name val="等线"/>
      <charset val="134"/>
    </font>
    <font>
      <sz val="12"/>
      <name val="宋体"/>
      <charset val="134"/>
    </font>
    <font>
      <sz val="16"/>
      <name val="新宋体"/>
      <charset val="134"/>
    </font>
    <font>
      <b/>
      <sz val="16"/>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2" fillId="0" borderId="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wrapText="1"/>
    </xf>
    <xf numFmtId="0" fontId="1"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
  <sheetViews>
    <sheetView tabSelected="1" workbookViewId="0">
      <selection activeCell="A1" sqref="A1:K1"/>
    </sheetView>
  </sheetViews>
  <sheetFormatPr defaultColWidth="9" defaultRowHeight="20.25"/>
  <cols>
    <col min="1" max="1" width="5.88333333333333" style="2" customWidth="1"/>
    <col min="2" max="2" width="19.5" style="2" customWidth="1"/>
    <col min="3" max="4" width="7.88333333333333" style="2" customWidth="1"/>
    <col min="5" max="5" width="15.5" style="2" customWidth="1"/>
    <col min="6" max="6" width="13.1333333333333" style="2" customWidth="1"/>
    <col min="7" max="7" width="7.5" style="2" customWidth="1"/>
    <col min="8" max="8" width="61.1" style="2" customWidth="1"/>
    <col min="9" max="9" width="16.2583333333333" style="2" customWidth="1"/>
    <col min="10" max="10" width="25.9083333333333" style="2" customWidth="1"/>
    <col min="11" max="11" width="14.2" style="2" customWidth="1"/>
    <col min="12" max="16384" width="9" style="2"/>
  </cols>
  <sheetData>
    <row r="1" spans="1:11">
      <c r="A1" s="3" t="s">
        <v>0</v>
      </c>
      <c r="B1" s="3"/>
      <c r="C1" s="3"/>
      <c r="D1" s="3"/>
      <c r="E1" s="3"/>
      <c r="F1" s="3"/>
      <c r="G1" s="3"/>
      <c r="H1" s="3"/>
      <c r="I1" s="3"/>
      <c r="J1" s="3"/>
      <c r="K1" s="3"/>
    </row>
    <row r="2" ht="49.5" customHeight="1" spans="1:11">
      <c r="A2" s="4" t="s">
        <v>1</v>
      </c>
      <c r="B2" s="4"/>
      <c r="C2" s="4"/>
      <c r="D2" s="4"/>
      <c r="E2" s="4"/>
      <c r="F2" s="4"/>
      <c r="G2" s="4"/>
      <c r="H2" s="4"/>
      <c r="I2" s="4"/>
      <c r="J2" s="4"/>
      <c r="K2" s="4"/>
    </row>
    <row r="3" ht="32.1" customHeight="1" spans="1:11">
      <c r="A3" s="5" t="s">
        <v>2</v>
      </c>
      <c r="B3" s="5"/>
      <c r="C3" s="5" t="s">
        <v>3</v>
      </c>
      <c r="D3" s="5"/>
      <c r="E3" s="5"/>
      <c r="F3" s="5"/>
      <c r="G3" s="5"/>
      <c r="H3" s="5"/>
      <c r="I3" s="5"/>
      <c r="J3" s="5"/>
      <c r="K3" s="5"/>
    </row>
    <row r="4" ht="32.1" customHeight="1" spans="1:11">
      <c r="A4" s="6"/>
      <c r="B4" s="7"/>
      <c r="C4" s="7"/>
      <c r="D4" s="7"/>
      <c r="E4" s="7"/>
      <c r="F4" s="7"/>
      <c r="G4" s="8"/>
      <c r="H4" s="5" t="s">
        <v>4</v>
      </c>
      <c r="I4" s="5" t="s">
        <v>5</v>
      </c>
      <c r="J4" s="5"/>
      <c r="K4" s="5"/>
    </row>
    <row r="5" ht="40.5" customHeight="1" spans="1:11">
      <c r="A5" s="9" t="s">
        <v>6</v>
      </c>
      <c r="B5" s="9"/>
      <c r="C5" s="9"/>
      <c r="D5" s="9"/>
      <c r="E5" s="9"/>
      <c r="F5" s="9"/>
      <c r="G5" s="9"/>
      <c r="H5" s="9"/>
      <c r="I5" s="9"/>
      <c r="J5" s="9"/>
      <c r="K5" s="9"/>
    </row>
    <row r="6" s="1" customFormat="1" ht="106.5" customHeight="1" spans="1:11">
      <c r="A6" s="5" t="s">
        <v>7</v>
      </c>
      <c r="B6" s="5" t="s">
        <v>8</v>
      </c>
      <c r="C6" s="5" t="s">
        <v>9</v>
      </c>
      <c r="D6" s="5" t="s">
        <v>10</v>
      </c>
      <c r="E6" s="5" t="s">
        <v>11</v>
      </c>
      <c r="F6" s="5" t="s">
        <v>12</v>
      </c>
      <c r="G6" s="5" t="s">
        <v>13</v>
      </c>
      <c r="H6" s="5" t="s">
        <v>14</v>
      </c>
      <c r="I6" s="5" t="s">
        <v>15</v>
      </c>
      <c r="J6" s="5" t="s">
        <v>16</v>
      </c>
      <c r="K6" s="5" t="s">
        <v>17</v>
      </c>
    </row>
    <row r="7" s="1" customFormat="1" ht="408" customHeight="1" spans="1:11">
      <c r="A7" s="10">
        <v>1</v>
      </c>
      <c r="B7" s="10" t="s">
        <v>18</v>
      </c>
      <c r="C7" s="10">
        <v>1</v>
      </c>
      <c r="D7" s="10" t="s">
        <v>19</v>
      </c>
      <c r="E7" s="11">
        <v>20000</v>
      </c>
      <c r="F7" s="11">
        <f t="shared" ref="F7:F33" si="0">C7*E7</f>
        <v>20000</v>
      </c>
      <c r="G7" s="12" t="s">
        <v>20</v>
      </c>
      <c r="H7" s="13" t="s">
        <v>21</v>
      </c>
      <c r="I7" s="13" t="s">
        <v>22</v>
      </c>
      <c r="J7" s="13" t="s">
        <v>23</v>
      </c>
      <c r="K7" s="5" t="s">
        <v>24</v>
      </c>
    </row>
    <row r="8" s="1" customFormat="1" ht="409.5" spans="1:11">
      <c r="A8" s="10">
        <v>2</v>
      </c>
      <c r="B8" s="10" t="s">
        <v>25</v>
      </c>
      <c r="C8" s="10">
        <v>1</v>
      </c>
      <c r="D8" s="10" t="s">
        <v>19</v>
      </c>
      <c r="E8" s="11">
        <v>20000</v>
      </c>
      <c r="F8" s="11">
        <f t="shared" si="0"/>
        <v>20000</v>
      </c>
      <c r="G8" s="12" t="s">
        <v>20</v>
      </c>
      <c r="H8" s="13" t="s">
        <v>26</v>
      </c>
      <c r="I8" s="13" t="s">
        <v>22</v>
      </c>
      <c r="J8" s="13" t="s">
        <v>23</v>
      </c>
      <c r="K8" s="5" t="s">
        <v>24</v>
      </c>
    </row>
    <row r="9" s="1" customFormat="1" ht="106.5" customHeight="1" spans="1:11">
      <c r="A9" s="10">
        <v>3</v>
      </c>
      <c r="B9" s="10" t="s">
        <v>27</v>
      </c>
      <c r="C9" s="10">
        <v>20</v>
      </c>
      <c r="D9" s="10" t="s">
        <v>28</v>
      </c>
      <c r="E9" s="11">
        <v>100</v>
      </c>
      <c r="F9" s="11">
        <f t="shared" si="0"/>
        <v>2000</v>
      </c>
      <c r="G9" s="12" t="s">
        <v>20</v>
      </c>
      <c r="H9" s="13" t="s">
        <v>29</v>
      </c>
      <c r="I9" s="13" t="s">
        <v>30</v>
      </c>
      <c r="J9" s="13" t="s">
        <v>31</v>
      </c>
      <c r="K9" s="5"/>
    </row>
    <row r="10" s="1" customFormat="1" ht="106.5" customHeight="1" spans="1:11">
      <c r="A10" s="10">
        <v>4</v>
      </c>
      <c r="B10" s="10" t="s">
        <v>32</v>
      </c>
      <c r="C10" s="10">
        <v>5</v>
      </c>
      <c r="D10" s="10" t="s">
        <v>33</v>
      </c>
      <c r="E10" s="11">
        <v>5000</v>
      </c>
      <c r="F10" s="11">
        <f t="shared" si="0"/>
        <v>25000</v>
      </c>
      <c r="G10" s="12" t="s">
        <v>20</v>
      </c>
      <c r="H10" s="13" t="s">
        <v>34</v>
      </c>
      <c r="I10" s="13" t="s">
        <v>35</v>
      </c>
      <c r="J10" s="13" t="s">
        <v>36</v>
      </c>
      <c r="K10" s="5"/>
    </row>
    <row r="11" s="1" customFormat="1" ht="106.5" customHeight="1" spans="1:11">
      <c r="A11" s="10">
        <v>5</v>
      </c>
      <c r="B11" s="10" t="s">
        <v>32</v>
      </c>
      <c r="C11" s="10">
        <v>15</v>
      </c>
      <c r="D11" s="10" t="s">
        <v>33</v>
      </c>
      <c r="E11" s="11">
        <v>2800</v>
      </c>
      <c r="F11" s="11">
        <f t="shared" si="0"/>
        <v>42000</v>
      </c>
      <c r="G11" s="12" t="s">
        <v>20</v>
      </c>
      <c r="H11" s="13" t="s">
        <v>37</v>
      </c>
      <c r="I11" s="13" t="s">
        <v>38</v>
      </c>
      <c r="J11" s="13" t="s">
        <v>39</v>
      </c>
      <c r="K11" s="5"/>
    </row>
    <row r="12" s="1" customFormat="1" ht="106.5" customHeight="1" spans="1:11">
      <c r="A12" s="10">
        <v>6</v>
      </c>
      <c r="B12" s="10" t="s">
        <v>40</v>
      </c>
      <c r="C12" s="10">
        <v>60</v>
      </c>
      <c r="D12" s="10" t="s">
        <v>33</v>
      </c>
      <c r="E12" s="11">
        <v>100</v>
      </c>
      <c r="F12" s="11">
        <f t="shared" si="0"/>
        <v>6000</v>
      </c>
      <c r="G12" s="12" t="s">
        <v>20</v>
      </c>
      <c r="H12" s="13" t="s">
        <v>41</v>
      </c>
      <c r="I12" s="13" t="s">
        <v>38</v>
      </c>
      <c r="J12" s="13" t="s">
        <v>42</v>
      </c>
      <c r="K12" s="5"/>
    </row>
    <row r="13" s="1" customFormat="1" ht="106.5" customHeight="1" spans="1:11">
      <c r="A13" s="10">
        <v>7</v>
      </c>
      <c r="B13" s="10" t="s">
        <v>43</v>
      </c>
      <c r="C13" s="10">
        <v>20</v>
      </c>
      <c r="D13" s="10" t="s">
        <v>33</v>
      </c>
      <c r="E13" s="11">
        <v>75</v>
      </c>
      <c r="F13" s="11">
        <f t="shared" si="0"/>
        <v>1500</v>
      </c>
      <c r="G13" s="12" t="s">
        <v>20</v>
      </c>
      <c r="H13" s="13" t="s">
        <v>44</v>
      </c>
      <c r="I13" s="13" t="s">
        <v>45</v>
      </c>
      <c r="J13" s="13" t="s">
        <v>46</v>
      </c>
      <c r="K13" s="5"/>
    </row>
    <row r="14" s="1" customFormat="1" ht="106.5" customHeight="1" spans="1:11">
      <c r="A14" s="10">
        <v>8</v>
      </c>
      <c r="B14" s="10" t="s">
        <v>47</v>
      </c>
      <c r="C14" s="10">
        <v>140</v>
      </c>
      <c r="D14" s="10" t="s">
        <v>33</v>
      </c>
      <c r="E14" s="11">
        <v>50</v>
      </c>
      <c r="F14" s="11">
        <f t="shared" si="0"/>
        <v>7000</v>
      </c>
      <c r="G14" s="12" t="s">
        <v>20</v>
      </c>
      <c r="H14" s="13" t="s">
        <v>48</v>
      </c>
      <c r="I14" s="13" t="s">
        <v>49</v>
      </c>
      <c r="J14" s="13" t="s">
        <v>46</v>
      </c>
      <c r="K14" s="5"/>
    </row>
    <row r="15" s="1" customFormat="1" ht="106.5" customHeight="1" spans="1:11">
      <c r="A15" s="10">
        <v>9</v>
      </c>
      <c r="B15" s="10" t="s">
        <v>50</v>
      </c>
      <c r="C15" s="10">
        <v>5</v>
      </c>
      <c r="D15" s="10" t="s">
        <v>51</v>
      </c>
      <c r="E15" s="11">
        <v>500</v>
      </c>
      <c r="F15" s="11">
        <f t="shared" si="0"/>
        <v>2500</v>
      </c>
      <c r="G15" s="12" t="s">
        <v>20</v>
      </c>
      <c r="H15" s="13" t="s">
        <v>52</v>
      </c>
      <c r="I15" s="13" t="s">
        <v>53</v>
      </c>
      <c r="J15" s="13" t="s">
        <v>46</v>
      </c>
      <c r="K15" s="5"/>
    </row>
    <row r="16" s="1" customFormat="1" ht="106.5" customHeight="1" spans="1:11">
      <c r="A16" s="10">
        <v>10</v>
      </c>
      <c r="B16" s="10" t="s">
        <v>54</v>
      </c>
      <c r="C16" s="10">
        <v>3</v>
      </c>
      <c r="D16" s="10" t="s">
        <v>51</v>
      </c>
      <c r="E16" s="11">
        <v>175</v>
      </c>
      <c r="F16" s="11">
        <f t="shared" si="0"/>
        <v>525</v>
      </c>
      <c r="G16" s="12" t="s">
        <v>20</v>
      </c>
      <c r="H16" s="13" t="s">
        <v>55</v>
      </c>
      <c r="I16" s="13" t="s">
        <v>56</v>
      </c>
      <c r="J16" s="13" t="s">
        <v>46</v>
      </c>
      <c r="K16" s="5"/>
    </row>
    <row r="17" s="1" customFormat="1" ht="106.5" customHeight="1" spans="1:11">
      <c r="A17" s="10">
        <v>11</v>
      </c>
      <c r="B17" s="10" t="s">
        <v>57</v>
      </c>
      <c r="C17" s="10">
        <v>30</v>
      </c>
      <c r="D17" s="10" t="s">
        <v>28</v>
      </c>
      <c r="E17" s="11">
        <v>50</v>
      </c>
      <c r="F17" s="11">
        <f t="shared" si="0"/>
        <v>1500</v>
      </c>
      <c r="G17" s="12" t="s">
        <v>20</v>
      </c>
      <c r="H17" s="13" t="s">
        <v>58</v>
      </c>
      <c r="I17" s="13" t="s">
        <v>59</v>
      </c>
      <c r="J17" s="13" t="s">
        <v>46</v>
      </c>
      <c r="K17" s="5"/>
    </row>
    <row r="18" s="1" customFormat="1" ht="106.5" customHeight="1" spans="1:11">
      <c r="A18" s="10">
        <v>12</v>
      </c>
      <c r="B18" s="10" t="s">
        <v>60</v>
      </c>
      <c r="C18" s="10">
        <v>10</v>
      </c>
      <c r="D18" s="10" t="s">
        <v>28</v>
      </c>
      <c r="E18" s="11">
        <v>100</v>
      </c>
      <c r="F18" s="11">
        <f t="shared" si="0"/>
        <v>1000</v>
      </c>
      <c r="G18" s="12" t="s">
        <v>20</v>
      </c>
      <c r="H18" s="13" t="s">
        <v>61</v>
      </c>
      <c r="I18" s="13" t="s">
        <v>59</v>
      </c>
      <c r="J18" s="13" t="s">
        <v>46</v>
      </c>
      <c r="K18" s="5"/>
    </row>
    <row r="19" s="1" customFormat="1" ht="106.5" customHeight="1" spans="1:11">
      <c r="A19" s="10">
        <v>13</v>
      </c>
      <c r="B19" s="10" t="s">
        <v>62</v>
      </c>
      <c r="C19" s="10">
        <v>10</v>
      </c>
      <c r="D19" s="10" t="s">
        <v>19</v>
      </c>
      <c r="E19" s="11">
        <v>200</v>
      </c>
      <c r="F19" s="11">
        <f t="shared" si="0"/>
        <v>2000</v>
      </c>
      <c r="G19" s="12" t="s">
        <v>20</v>
      </c>
      <c r="H19" s="13" t="s">
        <v>63</v>
      </c>
      <c r="I19" s="13" t="s">
        <v>59</v>
      </c>
      <c r="J19" s="13" t="s">
        <v>64</v>
      </c>
      <c r="K19" s="5"/>
    </row>
    <row r="20" s="1" customFormat="1" ht="106.5" customHeight="1" spans="1:11">
      <c r="A20" s="10">
        <v>14</v>
      </c>
      <c r="B20" s="10" t="s">
        <v>65</v>
      </c>
      <c r="C20" s="10">
        <v>10</v>
      </c>
      <c r="D20" s="10" t="s">
        <v>28</v>
      </c>
      <c r="E20" s="11">
        <v>500</v>
      </c>
      <c r="F20" s="11">
        <f t="shared" si="0"/>
        <v>5000</v>
      </c>
      <c r="G20" s="12" t="s">
        <v>20</v>
      </c>
      <c r="H20" s="13" t="s">
        <v>66</v>
      </c>
      <c r="I20" s="13" t="s">
        <v>59</v>
      </c>
      <c r="J20" s="13" t="s">
        <v>46</v>
      </c>
      <c r="K20" s="5"/>
    </row>
    <row r="21" s="1" customFormat="1" ht="106.5" customHeight="1" spans="1:11">
      <c r="A21" s="10">
        <v>15</v>
      </c>
      <c r="B21" s="10" t="s">
        <v>67</v>
      </c>
      <c r="C21" s="10">
        <v>4</v>
      </c>
      <c r="D21" s="10" t="s">
        <v>68</v>
      </c>
      <c r="E21" s="11">
        <v>3000</v>
      </c>
      <c r="F21" s="11">
        <f t="shared" si="0"/>
        <v>12000</v>
      </c>
      <c r="G21" s="12" t="s">
        <v>20</v>
      </c>
      <c r="H21" s="13" t="s">
        <v>69</v>
      </c>
      <c r="I21" s="13" t="s">
        <v>70</v>
      </c>
      <c r="J21" s="13" t="s">
        <v>71</v>
      </c>
      <c r="K21" s="5"/>
    </row>
    <row r="22" s="1" customFormat="1" ht="106.5" customHeight="1" spans="1:11">
      <c r="A22" s="10">
        <v>16</v>
      </c>
      <c r="B22" s="10" t="s">
        <v>72</v>
      </c>
      <c r="C22" s="10">
        <v>16</v>
      </c>
      <c r="D22" s="10" t="s">
        <v>68</v>
      </c>
      <c r="E22" s="11">
        <v>1000</v>
      </c>
      <c r="F22" s="11">
        <f t="shared" si="0"/>
        <v>16000</v>
      </c>
      <c r="G22" s="12" t="s">
        <v>20</v>
      </c>
      <c r="H22" s="13" t="s">
        <v>73</v>
      </c>
      <c r="I22" s="13" t="s">
        <v>70</v>
      </c>
      <c r="J22" s="13" t="s">
        <v>74</v>
      </c>
      <c r="K22" s="5"/>
    </row>
    <row r="23" s="1" customFormat="1" ht="106.5" customHeight="1" spans="1:11">
      <c r="A23" s="10">
        <v>17</v>
      </c>
      <c r="B23" s="10" t="s">
        <v>75</v>
      </c>
      <c r="C23" s="10">
        <v>4</v>
      </c>
      <c r="D23" s="10" t="s">
        <v>68</v>
      </c>
      <c r="E23" s="11">
        <v>1800</v>
      </c>
      <c r="F23" s="11">
        <f t="shared" si="0"/>
        <v>7200</v>
      </c>
      <c r="G23" s="12" t="s">
        <v>20</v>
      </c>
      <c r="H23" s="13" t="s">
        <v>76</v>
      </c>
      <c r="I23" s="13" t="s">
        <v>77</v>
      </c>
      <c r="J23" s="13" t="s">
        <v>78</v>
      </c>
      <c r="K23" s="5"/>
    </row>
    <row r="24" s="1" customFormat="1" ht="106.5" customHeight="1" spans="1:11">
      <c r="A24" s="10">
        <v>18</v>
      </c>
      <c r="B24" s="10" t="s">
        <v>79</v>
      </c>
      <c r="C24" s="10">
        <v>8</v>
      </c>
      <c r="D24" s="10" t="s">
        <v>28</v>
      </c>
      <c r="E24" s="11">
        <v>500</v>
      </c>
      <c r="F24" s="11">
        <f t="shared" si="0"/>
        <v>4000</v>
      </c>
      <c r="G24" s="12" t="s">
        <v>20</v>
      </c>
      <c r="H24" s="13" t="s">
        <v>80</v>
      </c>
      <c r="I24" s="13" t="s">
        <v>81</v>
      </c>
      <c r="J24" s="13" t="s">
        <v>82</v>
      </c>
      <c r="K24" s="5"/>
    </row>
    <row r="25" s="1" customFormat="1" ht="106.5" customHeight="1" spans="1:11">
      <c r="A25" s="10">
        <v>19</v>
      </c>
      <c r="B25" s="10" t="s">
        <v>83</v>
      </c>
      <c r="C25" s="10">
        <v>4</v>
      </c>
      <c r="D25" s="10" t="s">
        <v>28</v>
      </c>
      <c r="E25" s="11">
        <v>1000</v>
      </c>
      <c r="F25" s="11">
        <f t="shared" si="0"/>
        <v>4000</v>
      </c>
      <c r="G25" s="12" t="s">
        <v>20</v>
      </c>
      <c r="H25" s="13" t="s">
        <v>84</v>
      </c>
      <c r="I25" s="13" t="s">
        <v>85</v>
      </c>
      <c r="J25" s="13" t="s">
        <v>86</v>
      </c>
      <c r="K25" s="5"/>
    </row>
    <row r="26" s="1" customFormat="1" ht="106.5" customHeight="1" spans="1:11">
      <c r="A26" s="10">
        <v>20</v>
      </c>
      <c r="B26" s="10" t="s">
        <v>87</v>
      </c>
      <c r="C26" s="10">
        <v>50</v>
      </c>
      <c r="D26" s="10" t="s">
        <v>88</v>
      </c>
      <c r="E26" s="11">
        <v>4.5</v>
      </c>
      <c r="F26" s="11">
        <f t="shared" si="0"/>
        <v>225</v>
      </c>
      <c r="G26" s="12" t="s">
        <v>20</v>
      </c>
      <c r="H26" s="13" t="s">
        <v>89</v>
      </c>
      <c r="I26" s="13" t="s">
        <v>85</v>
      </c>
      <c r="J26" s="13" t="s">
        <v>46</v>
      </c>
      <c r="K26" s="5"/>
    </row>
    <row r="27" s="1" customFormat="1" ht="106.5" customHeight="1" spans="1:11">
      <c r="A27" s="10">
        <v>21</v>
      </c>
      <c r="B27" s="10" t="s">
        <v>90</v>
      </c>
      <c r="C27" s="10">
        <v>50</v>
      </c>
      <c r="D27" s="10" t="s">
        <v>88</v>
      </c>
      <c r="E27" s="11">
        <v>4.5</v>
      </c>
      <c r="F27" s="11">
        <f t="shared" si="0"/>
        <v>225</v>
      </c>
      <c r="G27" s="12" t="s">
        <v>20</v>
      </c>
      <c r="H27" s="13" t="s">
        <v>91</v>
      </c>
      <c r="I27" s="13" t="s">
        <v>85</v>
      </c>
      <c r="J27" s="13" t="s">
        <v>46</v>
      </c>
      <c r="K27" s="5"/>
    </row>
    <row r="28" s="1" customFormat="1" ht="106.5" customHeight="1" spans="1:11">
      <c r="A28" s="10">
        <v>22</v>
      </c>
      <c r="B28" s="10" t="s">
        <v>92</v>
      </c>
      <c r="C28" s="10">
        <v>30</v>
      </c>
      <c r="D28" s="10" t="s">
        <v>33</v>
      </c>
      <c r="E28" s="11">
        <v>60</v>
      </c>
      <c r="F28" s="11">
        <f t="shared" si="0"/>
        <v>1800</v>
      </c>
      <c r="G28" s="12" t="s">
        <v>20</v>
      </c>
      <c r="H28" s="13" t="s">
        <v>93</v>
      </c>
      <c r="I28" s="13" t="s">
        <v>94</v>
      </c>
      <c r="J28" s="13" t="s">
        <v>46</v>
      </c>
      <c r="K28" s="5"/>
    </row>
    <row r="29" s="1" customFormat="1" ht="106.5" customHeight="1" spans="1:11">
      <c r="A29" s="10">
        <v>23</v>
      </c>
      <c r="B29" s="14" t="s">
        <v>95</v>
      </c>
      <c r="C29" s="10">
        <v>10</v>
      </c>
      <c r="D29" s="10" t="s">
        <v>33</v>
      </c>
      <c r="E29" s="11">
        <v>80</v>
      </c>
      <c r="F29" s="11">
        <f t="shared" si="0"/>
        <v>800</v>
      </c>
      <c r="G29" s="12" t="s">
        <v>20</v>
      </c>
      <c r="H29" s="15" t="s">
        <v>96</v>
      </c>
      <c r="I29" s="13" t="s">
        <v>94</v>
      </c>
      <c r="J29" s="13" t="s">
        <v>46</v>
      </c>
      <c r="K29" s="5"/>
    </row>
    <row r="30" s="1" customFormat="1" ht="106.5" customHeight="1" spans="1:11">
      <c r="A30" s="10">
        <v>24</v>
      </c>
      <c r="B30" s="10" t="s">
        <v>97</v>
      </c>
      <c r="C30" s="10">
        <v>15</v>
      </c>
      <c r="D30" s="10" t="s">
        <v>19</v>
      </c>
      <c r="E30" s="11">
        <v>1000</v>
      </c>
      <c r="F30" s="11">
        <f t="shared" si="0"/>
        <v>15000</v>
      </c>
      <c r="G30" s="12" t="s">
        <v>20</v>
      </c>
      <c r="H30" s="13" t="s">
        <v>98</v>
      </c>
      <c r="I30" s="13" t="s">
        <v>99</v>
      </c>
      <c r="J30" s="13" t="s">
        <v>100</v>
      </c>
      <c r="K30" s="5"/>
    </row>
    <row r="31" s="1" customFormat="1" ht="106.5" customHeight="1" spans="1:11">
      <c r="A31" s="10">
        <v>25</v>
      </c>
      <c r="B31" s="10" t="s">
        <v>101</v>
      </c>
      <c r="C31" s="10">
        <v>30</v>
      </c>
      <c r="D31" s="10" t="s">
        <v>33</v>
      </c>
      <c r="E31" s="11">
        <v>500</v>
      </c>
      <c r="F31" s="11">
        <f t="shared" si="0"/>
        <v>15000</v>
      </c>
      <c r="G31" s="12" t="s">
        <v>20</v>
      </c>
      <c r="H31" s="13" t="s">
        <v>102</v>
      </c>
      <c r="I31" s="13" t="s">
        <v>103</v>
      </c>
      <c r="J31" s="13" t="s">
        <v>46</v>
      </c>
      <c r="K31" s="5"/>
    </row>
    <row r="32" s="1" customFormat="1" ht="78.75" spans="1:11">
      <c r="A32" s="10">
        <v>26</v>
      </c>
      <c r="B32" s="10" t="s">
        <v>104</v>
      </c>
      <c r="C32" s="10">
        <v>100</v>
      </c>
      <c r="D32" s="10" t="s">
        <v>105</v>
      </c>
      <c r="E32" s="11">
        <v>120</v>
      </c>
      <c r="F32" s="11">
        <f t="shared" si="0"/>
        <v>12000</v>
      </c>
      <c r="G32" s="12" t="s">
        <v>20</v>
      </c>
      <c r="H32" s="13" t="s">
        <v>106</v>
      </c>
      <c r="I32" s="13" t="s">
        <v>107</v>
      </c>
      <c r="J32" s="13" t="s">
        <v>46</v>
      </c>
      <c r="K32" s="5"/>
    </row>
    <row r="33" s="1" customFormat="1" ht="106.5" customHeight="1" spans="1:11">
      <c r="A33" s="10">
        <v>27</v>
      </c>
      <c r="B33" s="10" t="s">
        <v>108</v>
      </c>
      <c r="C33" s="10">
        <v>1620</v>
      </c>
      <c r="D33" s="10" t="s">
        <v>109</v>
      </c>
      <c r="E33" s="11">
        <v>120</v>
      </c>
      <c r="F33" s="11">
        <f t="shared" si="0"/>
        <v>194400</v>
      </c>
      <c r="G33" s="12" t="s">
        <v>20</v>
      </c>
      <c r="H33" s="13" t="s">
        <v>110</v>
      </c>
      <c r="I33" s="13" t="s">
        <v>111</v>
      </c>
      <c r="J33" s="24" t="s">
        <v>112</v>
      </c>
      <c r="K33" s="5"/>
    </row>
    <row r="34" spans="1:11">
      <c r="A34" s="6" t="s">
        <v>113</v>
      </c>
      <c r="B34" s="7"/>
      <c r="C34" s="7"/>
      <c r="D34" s="7"/>
      <c r="E34" s="8"/>
      <c r="F34" s="16">
        <f>SUM(F7:F33)</f>
        <v>418675</v>
      </c>
      <c r="G34" s="16"/>
      <c r="H34" s="16"/>
      <c r="I34" s="16"/>
      <c r="J34" s="16"/>
      <c r="K34" s="16"/>
    </row>
    <row r="35" ht="30.75" customHeight="1" spans="1:11">
      <c r="A35" s="9" t="s">
        <v>114</v>
      </c>
      <c r="B35" s="9"/>
      <c r="C35" s="9"/>
      <c r="D35" s="9"/>
      <c r="E35" s="9"/>
      <c r="F35" s="9"/>
      <c r="G35" s="9"/>
      <c r="H35" s="9"/>
      <c r="I35" s="9"/>
      <c r="J35" s="9"/>
      <c r="K35" s="9"/>
    </row>
    <row r="36" ht="135" customHeight="1" spans="1:11">
      <c r="A36" s="5">
        <v>1</v>
      </c>
      <c r="B36" s="5" t="s">
        <v>114</v>
      </c>
      <c r="C36" s="17" t="s">
        <v>115</v>
      </c>
      <c r="D36" s="17"/>
      <c r="E36" s="17"/>
      <c r="F36" s="17"/>
      <c r="G36" s="17"/>
      <c r="H36" s="17"/>
      <c r="I36" s="17"/>
      <c r="J36" s="17"/>
      <c r="K36" s="17"/>
    </row>
    <row r="37" ht="44.25" customHeight="1" spans="1:11">
      <c r="A37" s="5">
        <v>2</v>
      </c>
      <c r="B37" s="5" t="s">
        <v>116</v>
      </c>
      <c r="C37" s="18" t="s">
        <v>117</v>
      </c>
      <c r="D37" s="19"/>
      <c r="E37" s="19"/>
      <c r="F37" s="19"/>
      <c r="G37" s="19"/>
      <c r="H37" s="19"/>
      <c r="I37" s="19"/>
      <c r="J37" s="19"/>
      <c r="K37" s="25"/>
    </row>
    <row r="38" ht="30.75" customHeight="1" spans="1:11">
      <c r="A38" s="9" t="s">
        <v>118</v>
      </c>
      <c r="B38" s="9"/>
      <c r="C38" s="9"/>
      <c r="D38" s="9"/>
      <c r="E38" s="9"/>
      <c r="F38" s="9"/>
      <c r="G38" s="9"/>
      <c r="H38" s="9"/>
      <c r="I38" s="9"/>
      <c r="J38" s="9"/>
      <c r="K38" s="9"/>
    </row>
    <row r="39" ht="39.75" customHeight="1" spans="1:11">
      <c r="A39" s="5">
        <v>1</v>
      </c>
      <c r="B39" s="20" t="s">
        <v>119</v>
      </c>
      <c r="C39" s="17" t="s">
        <v>120</v>
      </c>
      <c r="D39" s="17"/>
      <c r="E39" s="17"/>
      <c r="F39" s="17"/>
      <c r="G39" s="17"/>
      <c r="H39" s="17"/>
      <c r="I39" s="17"/>
      <c r="J39" s="17"/>
      <c r="K39" s="17"/>
    </row>
    <row r="40" ht="118" customHeight="1" spans="1:11">
      <c r="A40" s="5">
        <v>2</v>
      </c>
      <c r="B40" s="20" t="s">
        <v>121</v>
      </c>
      <c r="C40" s="17" t="s">
        <v>122</v>
      </c>
      <c r="D40" s="17"/>
      <c r="E40" s="17"/>
      <c r="F40" s="17"/>
      <c r="G40" s="17"/>
      <c r="H40" s="17"/>
      <c r="I40" s="17"/>
      <c r="J40" s="17"/>
      <c r="K40" s="17"/>
    </row>
    <row r="41" ht="38" customHeight="1" spans="1:11">
      <c r="A41" s="5">
        <v>3</v>
      </c>
      <c r="B41" s="20" t="s">
        <v>123</v>
      </c>
      <c r="C41" s="17" t="s">
        <v>124</v>
      </c>
      <c r="D41" s="17"/>
      <c r="E41" s="17"/>
      <c r="F41" s="17"/>
      <c r="G41" s="17"/>
      <c r="H41" s="17"/>
      <c r="I41" s="17"/>
      <c r="J41" s="17"/>
      <c r="K41" s="17"/>
    </row>
    <row r="42" ht="84.75" customHeight="1" spans="1:11">
      <c r="A42" s="5">
        <v>4</v>
      </c>
      <c r="B42" s="20" t="s">
        <v>125</v>
      </c>
      <c r="C42" s="17" t="s">
        <v>126</v>
      </c>
      <c r="D42" s="17"/>
      <c r="E42" s="17"/>
      <c r="F42" s="17"/>
      <c r="G42" s="17"/>
      <c r="H42" s="17"/>
      <c r="I42" s="17"/>
      <c r="J42" s="17"/>
      <c r="K42" s="17"/>
    </row>
    <row r="43" ht="117.75" customHeight="1" spans="1:11">
      <c r="A43" s="5">
        <v>5</v>
      </c>
      <c r="B43" s="20" t="s">
        <v>127</v>
      </c>
      <c r="C43" s="17" t="s">
        <v>128</v>
      </c>
      <c r="D43" s="17"/>
      <c r="E43" s="17"/>
      <c r="F43" s="17"/>
      <c r="G43" s="17"/>
      <c r="H43" s="17"/>
      <c r="I43" s="17"/>
      <c r="J43" s="17"/>
      <c r="K43" s="17"/>
    </row>
    <row r="44" ht="207" customHeight="1" spans="1:11">
      <c r="A44" s="5">
        <v>6</v>
      </c>
      <c r="B44" s="20" t="s">
        <v>129</v>
      </c>
      <c r="C44" s="17" t="s">
        <v>130</v>
      </c>
      <c r="D44" s="17"/>
      <c r="E44" s="17"/>
      <c r="F44" s="17"/>
      <c r="G44" s="17"/>
      <c r="H44" s="17"/>
      <c r="I44" s="17"/>
      <c r="J44" s="17"/>
      <c r="K44" s="17"/>
    </row>
    <row r="45" ht="101.25" customHeight="1" spans="1:11">
      <c r="A45" s="5">
        <v>7</v>
      </c>
      <c r="B45" s="20" t="s">
        <v>131</v>
      </c>
      <c r="C45" s="17" t="s">
        <v>132</v>
      </c>
      <c r="D45" s="17"/>
      <c r="E45" s="17"/>
      <c r="F45" s="17"/>
      <c r="G45" s="17"/>
      <c r="H45" s="17"/>
      <c r="I45" s="17"/>
      <c r="J45" s="17"/>
      <c r="K45" s="17"/>
    </row>
    <row r="46" ht="215" customHeight="1" spans="1:11">
      <c r="A46" s="5">
        <v>8</v>
      </c>
      <c r="B46" s="20" t="s">
        <v>133</v>
      </c>
      <c r="C46" s="17" t="s">
        <v>134</v>
      </c>
      <c r="D46" s="17"/>
      <c r="E46" s="17"/>
      <c r="F46" s="17"/>
      <c r="G46" s="17"/>
      <c r="H46" s="17"/>
      <c r="I46" s="17"/>
      <c r="J46" s="17"/>
      <c r="K46" s="17"/>
    </row>
    <row r="47" ht="324.75" customHeight="1" spans="1:11">
      <c r="A47" s="5">
        <v>9</v>
      </c>
      <c r="B47" s="20" t="s">
        <v>135</v>
      </c>
      <c r="C47" s="17" t="s">
        <v>136</v>
      </c>
      <c r="D47" s="17"/>
      <c r="E47" s="17"/>
      <c r="F47" s="17"/>
      <c r="G47" s="17"/>
      <c r="H47" s="17"/>
      <c r="I47" s="17"/>
      <c r="J47" s="17"/>
      <c r="K47" s="17"/>
    </row>
    <row r="48" ht="216" customHeight="1" spans="1:11">
      <c r="A48" s="5">
        <v>10</v>
      </c>
      <c r="B48" s="20" t="s">
        <v>137</v>
      </c>
      <c r="C48" s="17" t="s">
        <v>138</v>
      </c>
      <c r="D48" s="17"/>
      <c r="E48" s="17"/>
      <c r="F48" s="17"/>
      <c r="G48" s="17"/>
      <c r="H48" s="17"/>
      <c r="I48" s="17"/>
      <c r="J48" s="17"/>
      <c r="K48" s="17"/>
    </row>
    <row r="49" ht="30.75" customHeight="1" spans="1:11">
      <c r="A49" s="9" t="s">
        <v>139</v>
      </c>
      <c r="B49" s="9"/>
      <c r="C49" s="9"/>
      <c r="D49" s="9"/>
      <c r="E49" s="9"/>
      <c r="F49" s="9"/>
      <c r="G49" s="9"/>
      <c r="H49" s="9"/>
      <c r="I49" s="9"/>
      <c r="J49" s="9"/>
      <c r="K49" s="9"/>
    </row>
    <row r="50" ht="44.25" customHeight="1" spans="1:11">
      <c r="A50" s="21">
        <v>1</v>
      </c>
      <c r="B50" s="5" t="s">
        <v>140</v>
      </c>
      <c r="C50" s="18" t="s">
        <v>141</v>
      </c>
      <c r="D50" s="19"/>
      <c r="E50" s="19"/>
      <c r="F50" s="19"/>
      <c r="G50" s="19"/>
      <c r="H50" s="19"/>
      <c r="I50" s="19"/>
      <c r="J50" s="19"/>
      <c r="K50" s="25"/>
    </row>
    <row r="51" ht="44.25" customHeight="1" spans="1:11">
      <c r="A51" s="21">
        <v>2</v>
      </c>
      <c r="B51" s="5" t="s">
        <v>142</v>
      </c>
      <c r="C51" s="18" t="s">
        <v>143</v>
      </c>
      <c r="D51" s="19"/>
      <c r="E51" s="19"/>
      <c r="F51" s="19"/>
      <c r="G51" s="19"/>
      <c r="H51" s="19"/>
      <c r="I51" s="19"/>
      <c r="J51" s="19"/>
      <c r="K51" s="25"/>
    </row>
    <row r="52" ht="283" customHeight="1" spans="1:11">
      <c r="A52" s="21">
        <v>3</v>
      </c>
      <c r="B52" s="5" t="s">
        <v>144</v>
      </c>
      <c r="C52" s="17" t="s">
        <v>145</v>
      </c>
      <c r="D52" s="17"/>
      <c r="E52" s="17"/>
      <c r="F52" s="17"/>
      <c r="G52" s="17"/>
      <c r="H52" s="17"/>
      <c r="I52" s="17"/>
      <c r="J52" s="17"/>
      <c r="K52" s="17"/>
    </row>
    <row r="53" ht="176" customHeight="1" spans="1:11">
      <c r="A53" s="21">
        <v>4</v>
      </c>
      <c r="B53" s="5" t="s">
        <v>146</v>
      </c>
      <c r="C53" s="17" t="s">
        <v>147</v>
      </c>
      <c r="D53" s="17"/>
      <c r="E53" s="17"/>
      <c r="F53" s="17"/>
      <c r="G53" s="17"/>
      <c r="H53" s="17"/>
      <c r="I53" s="17"/>
      <c r="J53" s="17"/>
      <c r="K53" s="17"/>
    </row>
    <row r="54" ht="150" customHeight="1" spans="1:11">
      <c r="A54" s="21">
        <v>5</v>
      </c>
      <c r="B54" s="5" t="s">
        <v>148</v>
      </c>
      <c r="C54" s="17" t="s">
        <v>149</v>
      </c>
      <c r="D54" s="17"/>
      <c r="E54" s="17"/>
      <c r="F54" s="17"/>
      <c r="G54" s="17"/>
      <c r="H54" s="17"/>
      <c r="I54" s="17"/>
      <c r="J54" s="17"/>
      <c r="K54" s="17"/>
    </row>
    <row r="55" ht="67" customHeight="1" spans="1:11">
      <c r="A55" s="21">
        <v>6</v>
      </c>
      <c r="B55" s="5" t="s">
        <v>150</v>
      </c>
      <c r="C55" s="17" t="s">
        <v>151</v>
      </c>
      <c r="D55" s="17"/>
      <c r="E55" s="17"/>
      <c r="F55" s="17"/>
      <c r="G55" s="17"/>
      <c r="H55" s="17"/>
      <c r="I55" s="17"/>
      <c r="J55" s="17"/>
      <c r="K55" s="17"/>
    </row>
    <row r="56" ht="44.25" customHeight="1" spans="1:11">
      <c r="A56" s="21">
        <v>7</v>
      </c>
      <c r="B56" s="5" t="s">
        <v>152</v>
      </c>
      <c r="C56" s="17" t="s">
        <v>153</v>
      </c>
      <c r="D56" s="17"/>
      <c r="E56" s="17"/>
      <c r="F56" s="17"/>
      <c r="G56" s="17"/>
      <c r="H56" s="17"/>
      <c r="I56" s="17"/>
      <c r="J56" s="17"/>
      <c r="K56" s="17"/>
    </row>
    <row r="58" spans="1:11">
      <c r="A58" s="22"/>
      <c r="B58" s="23"/>
      <c r="C58" s="23"/>
      <c r="D58" s="23"/>
      <c r="E58" s="23"/>
      <c r="F58" s="23"/>
      <c r="G58" s="23"/>
      <c r="H58" s="23"/>
      <c r="I58" s="23"/>
      <c r="J58" s="23"/>
      <c r="K58" s="23"/>
    </row>
  </sheetData>
  <autoFilter xmlns:etc="http://www.wps.cn/officeDocument/2017/etCustomData" ref="A6:K56" etc:filterBottomFollowUsedRange="0">
    <extLst/>
  </autoFilter>
  <mergeCells count="31">
    <mergeCell ref="A1:K1"/>
    <mergeCell ref="A2:K2"/>
    <mergeCell ref="A3:B3"/>
    <mergeCell ref="C3:K3"/>
    <mergeCell ref="A4:G4"/>
    <mergeCell ref="I4:K4"/>
    <mergeCell ref="A5:K5"/>
    <mergeCell ref="A34:E34"/>
    <mergeCell ref="A35:K35"/>
    <mergeCell ref="C36:K36"/>
    <mergeCell ref="C37:K37"/>
    <mergeCell ref="A38:K38"/>
    <mergeCell ref="C39:K39"/>
    <mergeCell ref="C40:K40"/>
    <mergeCell ref="C41:K41"/>
    <mergeCell ref="C42:K42"/>
    <mergeCell ref="C43:K43"/>
    <mergeCell ref="C44:K44"/>
    <mergeCell ref="C45:K45"/>
    <mergeCell ref="C46:K46"/>
    <mergeCell ref="C47:K47"/>
    <mergeCell ref="C48:K48"/>
    <mergeCell ref="A49:K49"/>
    <mergeCell ref="C50:K50"/>
    <mergeCell ref="C51:K51"/>
    <mergeCell ref="C52:K52"/>
    <mergeCell ref="C53:K53"/>
    <mergeCell ref="C54:K54"/>
    <mergeCell ref="C55:K55"/>
    <mergeCell ref="C56:K56"/>
    <mergeCell ref="A58:K58"/>
  </mergeCells>
  <printOptions horizontalCentered="1"/>
  <pageMargins left="0.15748031496063" right="0.15748031496063" top="0.590551181102362" bottom="0.590551181102362" header="0.31496062992126" footer="0.31496062992126"/>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cjxy</dc:creator>
  <cp:lastModifiedBy>keep up</cp:lastModifiedBy>
  <dcterms:created xsi:type="dcterms:W3CDTF">2025-03-19T07:26:00Z</dcterms:created>
  <cp:lastPrinted>2025-03-25T03:54:00Z</cp:lastPrinted>
  <dcterms:modified xsi:type="dcterms:W3CDTF">2025-05-13T02:40:48Z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AE3879554F034AE7AC6B0EBF7720FF77</vt:lpwstr>
  </property>
  <property fmtid="{D5CDD505-2E9C-101B-9397-08002B2CF9AE}" pid="3" name="KSOProductBuildVer">
    <vt:lpwstr>2052-12.1.0.20784</vt:lpwstr>
  </property>
</Properties>
</file>