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<sst xmlns="http://schemas.openxmlformats.org/spreadsheetml/2006/main" count="58" uniqueCount="44">
  <si>
    <t>广西财经学院相思湖校区中国—东盟金融科技实验教学中心第一期项目需求表</t>
  </si>
  <si>
    <t>序号</t>
  </si>
  <si>
    <t>设备类型</t>
  </si>
  <si>
    <t>设备名称</t>
  </si>
  <si>
    <t>参考品牌型号</t>
  </si>
  <si>
    <t>具体参数</t>
  </si>
  <si>
    <t>数量</t>
  </si>
  <si>
    <t>单位</t>
  </si>
  <si>
    <t>单价（元）</t>
  </si>
  <si>
    <t>总价</t>
  </si>
  <si>
    <t>货物</t>
  </si>
  <si>
    <t>科研工作站</t>
  </si>
  <si>
    <t>惠普/联想/Dell/或同档次以上</t>
  </si>
  <si>
    <r>
      <t>一、硬件技术参数：</t>
    </r>
    <r>
      <rPr>
        <sz val="11"/>
        <color rgb="FF000000"/>
        <rFont val="宋体"/>
        <charset val="134"/>
      </rPr>
      <t xml:space="preserve">
1.品牌：知名国际品牌,必须是原厂的工作站型号，不接受安装专业显卡的商用或家用电脑型号；
2.处理器：英特尔Core i7-14700 2.1G基础主频， 二十核处理器或以上；
3.芯片组：Intel W680及以上芯片组 
4.内存：32GB DDR5内存,支持4根DIMM内存插槽, 支持ECC/ECC 内存扩展；
5.独立显卡：原厂配置独立显卡，性能≥RTX 3060 12GB，显存≥12G
6.声卡：集成声卡，支持5.1声道
7.硬盘：原厂预装≥512G M.2 SSD固态盘, ≥2T机械硬盘, 
8.网卡：千兆以太网卡；
9.键盘、鼠标：原厂防水键盘、抗菌鼠标；
10.电源：高效电源
11.操作系统：预装Windows11 专业版正版操作系统
12.显示器：配置23.8寸2K显示器；面板材质：IPS；分辨率为2560 x1440，支持防蓝光模式，显示屏刷新率≥60Hz，显示屏对比度≥1000:1，显示屏亮度≥300 cd/m²；具备DP +HDMI接口
</t>
    </r>
    <r>
      <rPr>
        <b/>
        <sz val="11"/>
        <color rgb="FF000000"/>
        <rFont val="宋体"/>
        <charset val="134"/>
      </rPr>
      <t xml:space="preserve">二、服务要求  </t>
    </r>
    <r>
      <rPr>
        <sz val="11"/>
        <color rgb="FF000000"/>
        <rFont val="宋体"/>
        <charset val="134"/>
      </rPr>
      <t xml:space="preserve">
1、提供认证：通过中国节能认证证书，3C，环境标志认证                                         
2、提供原厂3年上门保修 ，提供门到桌安装验机
</t>
    </r>
    <r>
      <rPr>
        <b/>
        <sz val="11"/>
        <color rgb="FF000000"/>
        <rFont val="宋体"/>
        <charset val="134"/>
      </rPr>
      <t xml:space="preserve">三、配套教室教学广播和还原系统以及同传系统
</t>
    </r>
  </si>
  <si>
    <t>套</t>
  </si>
  <si>
    <t>学生工作站</t>
  </si>
  <si>
    <r>
      <rPr>
        <b/>
        <sz val="11"/>
        <color rgb="FF000000"/>
        <rFont val="宋体"/>
        <charset val="134"/>
      </rPr>
      <t>一、硬件技术参数：</t>
    </r>
    <r>
      <rPr>
        <sz val="11"/>
        <color rgb="FF000000"/>
        <rFont val="宋体"/>
        <charset val="134"/>
      </rPr>
      <t xml:space="preserve">
1.品牌：知名国际品牌,必须是原厂的工作站型号，不接受安装专业显卡的商用或家用电脑型号；
2.处理器：英特尔i5-14500 2.6G 基础主频， 十四核处理器或以上；
3.芯片组：Intel W680及以上芯片组 
4.内存：32GB DDR5 内存,支持4根DIMM内存插槽, 支持ECC/ECC 内存扩展；
5.独立显卡：性能≥RTX3050，显存≥6G
6.声卡：集成声卡，支持5.1声道
7.硬盘：原厂预装≥512G M.2 SSD固态盘, ≥2T机械硬盘, 
8.网卡：千兆以太网卡；
9.键盘、鼠标：原厂防水键盘、抗菌鼠标；
10.电源：高效电源
11.操作系统：预装Windows11 专业版正版操作系统
12.显示器：配置23.8寸2K显示器；面板材质：IPS；分辨率为2560 x1440，支持防蓝光模式，显示屏刷新率≥60Hz，显示屏对比度≥1000:1，显示屏亮度≥300 cd/m²；具备DP +HDMI接口
</t>
    </r>
    <r>
      <rPr>
        <b/>
        <sz val="11"/>
        <color rgb="FF000000"/>
        <rFont val="宋体"/>
        <charset val="134"/>
      </rPr>
      <t xml:space="preserve">二、服务要求  </t>
    </r>
    <r>
      <rPr>
        <sz val="11"/>
        <color rgb="FF000000"/>
        <rFont val="宋体"/>
        <charset val="134"/>
      </rPr>
      <t xml:space="preserve">
1、提供认证：通过中国节能认证证书，3C，环境标志认证                                         
2、提供原厂3年上门保修 ，提供门到桌安装验机
</t>
    </r>
    <r>
      <rPr>
        <b/>
        <sz val="11"/>
        <color rgb="FF000000"/>
        <rFont val="宋体"/>
        <charset val="134"/>
      </rPr>
      <t>三、配套教室教学广播和还原系统以及同传系统</t>
    </r>
  </si>
  <si>
    <t>交换机</t>
  </si>
  <si>
    <t>华为S1730S-S48T4S-A1/A3(S1720-52GWR-4P升级)或同档次以上</t>
  </si>
  <si>
    <t>1、48口机架式全千兆交换机
端口：48口全千兆电口+4口全千兆光口
2、防雷共模±6kV
3、交换容量不小于336Gbps
4、包转发率不小于18MppS
5、原厂3年保修</t>
  </si>
  <si>
    <t>台</t>
  </si>
  <si>
    <t>电脑桌椅</t>
  </si>
  <si>
    <t>国产</t>
  </si>
  <si>
    <t>标准电脑桌椅一套，包含80x60cm枫木色高密度板桌子及滚动人体工学升降椅一套
桌面厚度2.5cm，板材厚度不小于1.8cm，板材满足《室内装饰装修材料人造板及其制品中甲醛释放限量》(GB18580-2017)E1级要求
原厂1年保修</t>
  </si>
  <si>
    <t>学科引导机器人</t>
  </si>
  <si>
    <t>1、基本参数：超高像素广角摄像头、四麦线性阵列、外观采用环保ABS材料、高清触摸屏、显示器尺寸不小于13.3英寸、行走速度:0~1.2m/s、定位精度:±50mm、电池容量不小于20Ah、全频带扬声器、深度相机动态避障、灵活手臂、充电时间小于4小时、工作时间不小于8小时、SLAM激光雷达自主导航、控制系统:Android、高平衡性底盘。
2、基本功能：人脸检测迎宾接待，智能避障轻松移动，语义理解轻松互动，数据统计可视管理，远程协助视频系统APP，智能导航精准定位,多台设备一键多控,自主充电,人脸识别精准管理,主动迎宾精准识别，接入DEEPSEEK等大模型实现人机对话。
其他功能：
3、信息查询:可以通过机器人的展示界面，让学生了解金融学院的各项服务信息，支持知识库导入引导学生学习金融学、金融科技等学科的相关知识，协助学生完成服务，以及为学生提供咨询，向导、介绍等服务。
4、宣传推送:学院的二维码、网站、学校官网等可展示在屏幕中，方便学生了解更多渠道。
5、宣传讲解:通过将知识的输入和学习，可定点讲解该位置的专业知识信息，也可行进式宣传各项内容。
6、语音播报:知识宣传、流程指引等内容可进行语音播报。
7、提供原厂3年保修。</t>
  </si>
  <si>
    <t>拼接大屏融合器</t>
  </si>
  <si>
    <t>京全PB1012S及同档次以上</t>
  </si>
  <si>
    <t xml:space="preserve">
1、输入接口:1*HDMI
2、输出接口:X(2-16)*HDMI+3.5mm 音频
3、支持HDMI2.0
4、分辨率不小于4K@60HZ
5、2U机架式
6、支持16屏以内组合拼接，如1*1(复制输出)、1*2、1*3、1*4、2*1、3*1、4*1、2*2、2*3、3*2、1*5、1*6,2*4、4*2、3*3、3*4、4*33*5、4*4等满足不同的拼接场景应用
7、多系统兼容，即插即用，
兼容 Windows系列、Mac OS、Linux、安卓Android、鸿蒙Harmony Os等系统，无需安装驱动，插上即可使用
8、多设备兼容
支持HDMI/VGA接口的输入信号源如:笔记本，电脑，录像机等和HDMI/ DVI接口的显示设备如:拼接屏，电视机,显示器，投影仪等
7、提供原厂3年保修</t>
  </si>
  <si>
    <t>服务</t>
  </si>
  <si>
    <t>智能投研平台</t>
  </si>
  <si>
    <t>同花顺ifind/万得</t>
  </si>
  <si>
    <r>
      <t xml:space="preserve">中国—东盟金融科技智能金融投研分析平台整体要求
1.系统架构和功能描述
（1）基于J2EE平台，使用java开发技术，支持主流操作系统，应用可以跨操作系统部署。项目采用模块化架构设计，拥有良好的扩展性，确保访问服务访问流畅。
（2）分布式策略，采用Dubbo+Zookeeper实现远程对象访问机制。
（5）事物控制策略，在service进行事务控制，分布式事物将采用特殊业务特殊处理的方式。
（6）平台采用OAuth2.0开放授权协议，用于用户验证和授权，不绑定使用客户端。
（7）基于chrome浏览器，无需安装任何客户端和插件。
（8）基于QuartZ实现定时任务调度。
（9）基于FastDFS的轻量级分布式文件系统。
（10）基于海量实时行情数据，提供接近实盘的模拟交易体验。
（11）数据库redis、postgresql.现在接入方式可通过访问展示层来查看页面或者直接接入业务的对外标准化接口来进行自己封装。
（12）采用消息队列中间件技术，保证数据的100%无丢失，任务100%的执行率；系统年月可用率&gt;=99%(7*24)；支持在长时间多任务场景下稳定运行；采用Redis、Postgres高可用集群存储，保证数据安全性与容灾处理；
（13）系统全部基于Kubernetes部署，具备故障自动迁移；自动重启；自动修复等特性；
（14）采取微服务形式,将各个服务相互独立并调取,提供可用性；
（15）采取服务降级、请求限流的技术来提高稳定性；
（16）全站终端加密协议传输，保障网络数据传输安全；文件采用高强度的动态加密方案，密码加密处理；定期第三方机构安全审计。每年年底我们会邀请外面的审计来我们这里进行IT审计，确定并披露我们是否违反我们所宣称的；部署采用容器技术, 对所有服务具有高隔离性。
（17）采取各个品种分析相互独立, 对新品种的添加相对方便
（18）后台采取spring cloud集群, 自动服务发现与负载均衡，提供高性能接口性能。采取3级缓存,使性能得到极大的提升。
</t>
    </r>
    <r>
      <rPr>
        <b/>
        <sz val="11"/>
        <rFont val="宋体"/>
        <charset val="134"/>
      </rPr>
      <t>*（19）每个角色只需一个账号，即可完成所有教与学任务。</t>
    </r>
    <r>
      <rPr>
        <sz val="11"/>
        <rFont val="宋体"/>
        <charset val="134"/>
      </rPr>
      <t xml:space="preserve">
</t>
    </r>
    <r>
      <rPr>
        <b/>
        <sz val="11"/>
        <rFont val="宋体"/>
        <charset val="134"/>
      </rPr>
      <t>*（20）平台账号需满足至少两个班100人教学实训的同时使用，账号服务年限不少于5年，确保账号服务期内正常使用与内容更新；</t>
    </r>
    <r>
      <rPr>
        <sz val="11"/>
        <rFont val="宋体"/>
        <charset val="134"/>
      </rPr>
      <t xml:space="preserve">
2.量化投研分析系统功能
</t>
    </r>
    <r>
      <rPr>
        <b/>
        <sz val="11"/>
        <rFont val="宋体"/>
        <charset val="134"/>
      </rPr>
      <t xml:space="preserve">*(1) 基于Python的研究环境，拥有投研模块所需要的行业数据，研究报告数据，公司数据以及量化实训平台数据库所有数据，所有数据基于主流媒体实时更新。
</t>
    </r>
    <r>
      <rPr>
        <sz val="11"/>
        <rFont val="宋体"/>
        <charset val="134"/>
      </rPr>
      <t xml:space="preserve">(2) 支持接入外部数据接口，主要包括金融数据接口。
(3) 支持实时代码、数学方程、markdown，其用途包括：数据查看，统计建模，机器学习等
(4) 提供因子检测工具，帮助用户检测因子与证券收益的相关性。
(5) 因子检测工具无需编程；支持向导式代码生成完成因子检测，支持因子检测参数包括权重分配方式、因子方向、因子数据处理、回测周期、股票池、基准指数、调仓周期、因子分组；支持数据数量方式：缺失值处理、极值处理、标准化；支持自定义因子算法。（提供现场演示或功能截图证明）
(6) 输出因子检测报告，因子检测报告用于展示因子检测结果，内容主要有三部分：分组回测、IC检测、行业分组。
(7) 支持因子入库功能，根据用户编写的因子算法持续更新因子数据，并每日生成最新的因子检测报告。
(8) 支持因子库，提供近900个基础因子，用户自由查看同花顺提供的因子分析报告及用户自定义因子分析报告。（提供现场演示或功能截图证明）
(9) 支持因子分类与因子监控，因子分为技术因子、财务因子和自定义因子；因子监控展示系统因子及用户自定义因子的检测结果，每天系统都会自动对所有因子进行因子检测，生成最新的检测数据。
(10) 支持因子策略，用于快速生成量化策略并在模拟回测中验证是否真能实现超额收益。因子策略中支持因子选择与设置、回测基本参数设置、数据处理、因子分组、资金分配方式、因子策略样例代码、因子选股。
(11) 支持多品种，包括股票，期货，基金、可转债、贵金属的行情数据，运用python语言进行策略历史回测。（提供现场演示或功能截图证明）
(12) 模块化编程模式，通过初始化，交易执行，数据处理三个步骤进行策略编写；提供简介明了的API文档和数据文档。
(13) 支持风险模型函数调用，提供证券的风险预测与业绩归因的作用，风险模型当中的因子主要包括两个部分，风格因子与行业因子，行业因子：中信一级行业分类；风格因子：市值，Beta，动量，估值，盈利，成长，杠杆，波动，非线性市值，流动性。
(14) 支持组合优化器函数调用，优化方式包括最大化夏普比、最大化信息比率、效用最大化优化方式；支持约束条件包括换手率、跟踪误差、组合风险、个股权重、风格因子主动暴露、行业因子主动暴露、行业中性。
(15) 策略回测完成后输出回测报告,报告包括策略收益率、策略年化收益率、基准收益率、基准年化收益率、超额收益率、非系统性风险、系统风险、夏普比率、收益波动率、信息比率、最大回撤、索提诺比率、跟踪误差、下行波动率等策略指标
(16) 量化模拟交易分为模拟实时交易，交易行情为实时行情，与真实行情同步，模拟交易遵循基于柜台撮合的交易机制，实现真实交易场景；
(17) 量化模拟交易分为模拟实时交易，交易行情为实时行情，与真实行情同步，模拟交易遵循基于柜台撮合的交易机制，实现真实交易场景；
(18) 模拟交易中，支持策略代码替换功能，并保留替换记录。模拟交易运行中，输出收益走势、交易明细、持仓状况、策略代码、运行日志等信息。
(19) 量化平台提供7大类策略模型，不少于30个量化策略模型，其中所有量化模型提供python源代码，策略回测表现，必要时提供策略逻辑。（提供现场演示或功能截图证明）
(20) 量化平台提供下单、账户、行情、组合优化器、风险模型数据等自定义Python函数，以便于开发量化策略/进行量化投研；
(21) 提供我国股市的tick数据查询与下载。
3.投资组合管理系统功能
（1）手动录入可进行模拟资金存取、A股、港股、基金、债券、国债正逆回购的操作，且对于基金、债券和国债正逆回购都有专属数据录入界面，方便全价/净价、基金分红方式，国债回购方向等的个性化选择和显示；
（2）组合管理中的重要数据支持导出，包括交易流水、归因分析中的各种图表、组合的业绩总资产图像和组合的净值图表等，方便用户在本地进行进一步分析。其中的组合净值图表，支持Excel的导出格式；（提供现场演示或功能截图证明）
（3）系统还特别提供了基于当前组合核心数据和指标，按照导入日期生成的区间段业绩归因报告，方便金融机构可以进行内部的业绩考核、总结，以及对客户的业绩多维度展示； 
（4）在实时监控页面，可以看到基于目前组合持仓的各项最新指标，包括资产名称、最新价格、持仓比例、成本、盈亏等，且针对不同的品类，根据品类特点其显示的数据项也会有所不同；
（5）组合的净值、收益率、总资产等信息也会以折线图的形式进行直观展现，并支持自定义时间查各项数据信息；
（6）所有导入的交易数据会由系统统一处理为流水的形式，并在交易流水模块进行展示，若持仓标的出现分红、送转、分级基金上折/下折，系统会自动补充相应流水记录，对于有到期日的债券、国债正逆回购、期货等交易品类，系统会在到期日自动生成一笔卖出的流水；
基于组合业绩回报情况，从收益角度，展示累计收益率、年化收益率、正收
（7）益月数、超额年化收益、最低单月回报、胜率、alpha；注：默认一年252个交易日；
（8）基于组合业绩波动情况，从风险角度，展示波动率、下行风险、跟踪误差、在险价值、最大回撤、最大回撤形成期、最大回撤修复期、连续下跌最大跌幅、beta；注：无风险收益可采用一年定期存款利率调整到日度的收益率；
（9）基于组合业绩回报和波动情况，从承受风险获取到的单位收益度量，展示信息比率、索尔提诺比率、夏普比率、特雷诺比率、詹森阿尔法；
（10）组合的运行情况为可观数据，基于组合的各项数据，对组合的配置，及不同配置的收益贡献进行综合分析。涉及指标算法包含Barra风格因子、Brinson收益分解、Campisi分析。（提供现场演示或功能截图证明）
4.金融数据分析功能
（1）提供实时或历史的宏观经济数据。收集并分析国家及地方政府的最新经济政策、法规变动，评估其对不同行业的影响，集成经济政策变化模拟，如财政政策和货币政策调整，以评估其对创业投资环境的影响。模拟不同政策对经济的影响，如税收政策、货币政策等。
（2）趋势预测与评估：利用数据分析工具预测宏观经济趋势和经济周期，评估不同国家和地区的投资环境和风险，根据经济数据和政策变化，预警可能的经济风险，如金融危机、经济衰退等。
（3）基于数据终端数据库，为用户提供不少于300张不同主题的宏观、中观类数据表和可视化图表，学生可以方便地将这些数据集下载到本地，同时数据和图表实时进行更新，确保数据的时效性。这个功能使学生能够深入了解不同行业的数据集，将所学知识应用于实际案例中，增强数据分析和解决问题的能力。
（4）支持数据自动获取自动生成图片，数据图表可调节，无需代码，降低学生对数据获取和可视化的难度，更好的进行数据分析；支持微观数据的下载分析，自动生成图表等
（5）数据分析报告：内置多种报告模板，包括：宏观经济数据分析报告、行业数据分析报告、企业分析报告、可视化金融数据报告及数据分析报告、舆情监控、事件驱动等功能模块。支持新增/生成/编辑个人特定金融数据分析报告；并且支持导入/调用已生成的可视化图表；内置文字编辑器，能够对分析报告的文字进行格式/字体/颜色等进行编辑。支持问答生成行业报告，自动识别研报等
</t>
    </r>
    <r>
      <rPr>
        <b/>
        <sz val="11"/>
        <rFont val="宋体"/>
        <charset val="134"/>
      </rPr>
      <t>*（6）支持AI宏观预测、概念预测、行业预测、公司分析，内置金融大模型，输入公司、行业等自动给出相应数据和生成相应报告；同时支持导读现有分析模版，自动生成报告等。（提供现场演示或功能截图证明）</t>
    </r>
    <r>
      <rPr>
        <sz val="11"/>
        <rFont val="宋体"/>
        <charset val="134"/>
      </rPr>
      <t xml:space="preserve">
（7）支持自动读报告功能，对报告进行关键词分析，自动解读中英文互译等。支持每年不限次数次智能研报数据分析下载，支持数据不断更新；
（8）支持产业自动可视化研究分析，包括：产业图谱推导、宏观研究、行业解读、舆情预测等多种功能，助力行业深度研究。产业链不少于150条，可进行2.5D展示，支持自动播报功能，对产业链进行介绍支持产业链扩展；支持自动生成产业链，自动对产业链进行解读、自动可视化；影视传媒产业链，电影库不少于4000条数据，文学作者库不少于300条数据，电视剧库不少于1900条数据，明星资料库不少于7000条数据。（提供现场演示或功能截图证明）
（9）支持行业动态追踪：更新行业数据，包括发展现状、市场规模、行业增长率、竞争格局、增长趋势等。
（10）行业洞察分析：提供行业报告，分析特定行业趋势、增长潜力、竞争格局、不同行业的市场需求和消费者偏好。
（11）支持行业对比分析：提供不同行业对比分析、相同行业对比分析，支持数据可替换，自动可视化作图等功能。
</t>
    </r>
    <r>
      <rPr>
        <b/>
        <sz val="11"/>
        <rFont val="宋体"/>
        <charset val="134"/>
      </rPr>
      <t>*（12）支持一键自动生成产业链图谱，同时自动对产业链进行分析播报，动态演示等；支持智能写作能自动生成产业发展研究报告，并自动插入实时可视化报表，对产业进行深度研究。支持对研究框架进行编辑、导入等；</t>
    </r>
    <r>
      <rPr>
        <sz val="11"/>
        <rFont val="宋体"/>
        <charset val="134"/>
      </rPr>
      <t xml:space="preserve">
（13）支持企业智库模块，包括企业库、PE/VE库表，特色公司库、投行工作台、并购库，非上市公司库，非上市公司包括工商总局公布的所有公司，支持所有公司可查。（提供现场演示或功能截图证明）
（14）投行工作台包括中介业务、债券业务、机构配售统计排名等，同时可支持支持对接产业链中心、企业库、法律法规数据、企业报表和研报等工作，支持一界面控制多数据平台，且数据实时更新。
（15）提供PE/PB Bands导出器、Beta计算器、WACC计算器、DDM计算器等工具。应提供基础的建模工具和估值模型Evaluator，模型构成不少于30张分析报表</t>
    </r>
    <r>
      <rPr>
        <sz val="11"/>
        <rFont val="微软雅黑"/>
        <charset val="134"/>
      </rPr>
      <t xml:space="preserve">｡
</t>
    </r>
    <r>
      <rPr>
        <sz val="11"/>
        <rFont val="宋体"/>
        <charset val="134"/>
      </rPr>
      <t xml:space="preserve">（16）应提供上市公司图谱，非上市公司深度多维数据。提供筛选指标智能回测功能；应提供基本资料、股本指标、行情指标、技术指标、财务报表、报表附注、财务分析、盈利预测、估值分析、风险分析、首发指标、供股及公开招股、分红指标、合并拆细、公司回购等港股上市公司指标数据；应提供基本资料、股本指标、行情指标、财务报表、报表附注、财务分析、估值指标、风险指标等美股上市公司指标数据。
</t>
    </r>
    <r>
      <rPr>
        <b/>
        <sz val="11"/>
        <rFont val="宋体"/>
        <charset val="134"/>
      </rPr>
      <t>*（17）提供数据类型包括：股票、债券、企业、期权、基金、理财、指数、外汇、宏观、咨询、行情等数据，数据均支持下载（格式为excel或pdf）和可视化；</t>
    </r>
    <r>
      <rPr>
        <sz val="11"/>
        <rFont val="宋体"/>
        <charset val="134"/>
      </rPr>
      <t xml:space="preserve">
（18）应提供发改委、国资委、央行、财政部、商务部、工信部、住建部、国务院等几十个部委及财经主管单位的法律法规数据。应支持RSS阅读器和舆情监控等功能
（19）应提供TMT资质企业数据,包含省份</t>
    </r>
    <r>
      <rPr>
        <sz val="11"/>
        <rFont val="微软雅黑"/>
        <charset val="134"/>
      </rPr>
      <t>､</t>
    </r>
    <r>
      <rPr>
        <sz val="11"/>
        <rFont val="宋体"/>
        <charset val="134"/>
      </rPr>
      <t>单位名称</t>
    </r>
    <r>
      <rPr>
        <sz val="11"/>
        <rFont val="微软雅黑"/>
        <charset val="134"/>
      </rPr>
      <t>､</t>
    </r>
    <r>
      <rPr>
        <sz val="11"/>
        <rFont val="宋体"/>
        <charset val="134"/>
      </rPr>
      <t>资质类型</t>
    </r>
    <r>
      <rPr>
        <sz val="11"/>
        <rFont val="微软雅黑"/>
        <charset val="134"/>
      </rPr>
      <t>､</t>
    </r>
    <r>
      <rPr>
        <sz val="11"/>
        <rFont val="宋体"/>
        <charset val="134"/>
      </rPr>
      <t>资质等级</t>
    </r>
    <r>
      <rPr>
        <sz val="11"/>
        <rFont val="微软雅黑"/>
        <charset val="134"/>
      </rPr>
      <t>､</t>
    </r>
    <r>
      <rPr>
        <sz val="11"/>
        <rFont val="宋体"/>
        <charset val="134"/>
      </rPr>
      <t>证书编号等筛选选项，应提供不少于5000条数据</t>
    </r>
    <r>
      <rPr>
        <sz val="11"/>
        <rFont val="微软雅黑"/>
        <charset val="134"/>
      </rPr>
      <t>｡</t>
    </r>
    <r>
      <rPr>
        <sz val="11"/>
        <rFont val="宋体"/>
        <charset val="134"/>
      </rPr>
      <t>提供市场内的省</t>
    </r>
    <r>
      <rPr>
        <sz val="11"/>
        <rFont val="微软雅黑"/>
        <charset val="134"/>
      </rPr>
      <t>､</t>
    </r>
    <r>
      <rPr>
        <sz val="11"/>
        <rFont val="宋体"/>
        <charset val="134"/>
      </rPr>
      <t>市的招标数据，应提供不少于60万条数据</t>
    </r>
    <r>
      <rPr>
        <sz val="11"/>
        <rFont val="微软雅黑"/>
        <charset val="134"/>
      </rPr>
      <t>｡</t>
    </r>
    <r>
      <rPr>
        <sz val="11"/>
        <rFont val="宋体"/>
        <charset val="134"/>
      </rPr>
      <t>供棉花产区气象数据，包含省份</t>
    </r>
    <r>
      <rPr>
        <sz val="11"/>
        <rFont val="微软雅黑"/>
        <charset val="134"/>
      </rPr>
      <t>､</t>
    </r>
    <r>
      <rPr>
        <sz val="11"/>
        <rFont val="宋体"/>
        <charset val="134"/>
      </rPr>
      <t>年份</t>
    </r>
    <r>
      <rPr>
        <sz val="11"/>
        <rFont val="微软雅黑"/>
        <charset val="134"/>
      </rPr>
      <t>､</t>
    </r>
    <r>
      <rPr>
        <sz val="11"/>
        <rFont val="宋体"/>
        <charset val="134"/>
      </rPr>
      <t>月份</t>
    </r>
    <r>
      <rPr>
        <sz val="11"/>
        <rFont val="微软雅黑"/>
        <charset val="134"/>
      </rPr>
      <t>､</t>
    </r>
    <r>
      <rPr>
        <sz val="11"/>
        <rFont val="宋体"/>
        <charset val="134"/>
      </rPr>
      <t>旬等筛选选项，应提供省级、县站不少于1.2万条数据</t>
    </r>
    <r>
      <rPr>
        <sz val="11"/>
        <rFont val="微软雅黑"/>
        <charset val="134"/>
      </rPr>
      <t>｡</t>
    </r>
    <r>
      <rPr>
        <sz val="11"/>
        <rFont val="宋体"/>
        <charset val="134"/>
      </rPr>
      <t>提供国内外产品和二手设备机械报价数据，不少于100个设备分类项，应提供不少于30万条数据</t>
    </r>
    <r>
      <rPr>
        <sz val="11"/>
        <rFont val="微软雅黑"/>
        <charset val="134"/>
      </rPr>
      <t xml:space="preserve">｡
</t>
    </r>
    <r>
      <rPr>
        <sz val="11"/>
        <rFont val="宋体"/>
        <charset val="134"/>
      </rPr>
      <t xml:space="preserve">（20）提供GDP、CPI、PPI、社会消费品零售、工业增加值、出口、进口、贸易顺差、固定资产投资、M2、人民币贷款、美元/人民币等中国宏观预测月度预测和年度预测，应提供每项预测值能查看预测机构、预测者、预测值、预测时间等明细。
（21）应提供ETF基金综合分析：基金行情不少于120个，基金净值不少于120个，标的跟踪分析不少于240个。
（22）应提供指数基期（基点）、OBV能量潮、DMA平均线差、MTM动力指标、BOLL布林线、Beta值、Alpha、Sharpe、Treynor、Jensen等基本资料、股本指标、行情指标、技术形态、技术指标、融资融券指标、资金流动指标、财务指标、财务数据、盈利预测、估值指标、风险指标、分红指标指数数据。
（23）提供金融行情分析功能，包括：大盘同列、两股同列、多股同列、竞价分析、A股情绪、A股热力图等，支持形态预测、9转等分析功能。
（24）应提供债券日历，分为月历和日历：月历应支持展示每个月的新发、兑付债券只数/金额。日历应支持新发债券、付息兑换、行权债券、评级变更、债券公告等以图文表形式展现。应提供最新动态估值、日内动态估值、历史动态估值查询、最新收盘估值、历史收盘估值查询、今日动态估值明细、近一月历史动态估值等债券估值数据；应全方位提供ABS数据，提供从个债到产品类型的多角度统计分析，提供不少于1000个ABS产品。
</t>
    </r>
    <r>
      <rPr>
        <b/>
        <sz val="11"/>
        <rFont val="宋体"/>
        <charset val="134"/>
      </rPr>
      <t xml:space="preserve">*（25）提供东盟宏观经济数据，以及东盟国家如：新加坡、泰国、马来西亚、越南等国家的宏观经济数据，并将宏观经济模型做可视化呈现。
*（26）提供国内对于东盟和东盟国家的政策法规、新闻资讯和机构研究报告等数据；
*（27）提供东盟资本市场行情、东盟上市公司基本资料、专题报表、财务数据等金融微观信息。
</t>
    </r>
    <r>
      <rPr>
        <sz val="11"/>
        <rFont val="宋体"/>
        <charset val="134"/>
      </rPr>
      <t xml:space="preserve">5.实用工具功能
（1）应提供自然语言的智能选股功能。
（2）支持自然语言的智能查询功能。通过自然语言搜索信息、股票、基金、港股、新三板、债券、百科等专业数据。
（3）应支持API数据接口，包括Matlab、C++、R、VBA、Python、C#、JAVA等、帮助文档（开通须额外付费）。
（4）应提供Excel插件功能
（5）应提供AI翻译功能，财经大屏显示等功能，为跑马灯展示提供数据支撑（提供现场演示或功能截图证明）
</t>
    </r>
    <r>
      <rPr>
        <b/>
        <sz val="11"/>
        <rFont val="宋体"/>
        <charset val="134"/>
      </rPr>
      <t>6 服务要求
整套软件提供不少于5年的质保期，质保期内保障软件的正常使用和升级维护及数据更新</t>
    </r>
  </si>
  <si>
    <t>空调</t>
  </si>
  <si>
    <t>格力5匹</t>
  </si>
  <si>
    <t>能效等级：三级能效
变频/定频：定频
类型：立柜式
匹数：5匹
型号：KF-120LW
制冷量：12000W
制冷剂：R22
电压/频率：380V/50Hz
支持来电自启，24小时不间断运行
原厂质保6年</t>
  </si>
  <si>
    <t>工程</t>
  </si>
  <si>
    <t>综合布线</t>
  </si>
  <si>
    <t>定制</t>
  </si>
  <si>
    <t>包括院办419教学实验室环境改造（修缮和强弱电布线，损坏线路维修，非重新装修），文化建设以及实验室电脑的强弱电布线、原有服务器迁移（包含机柜搬迁，服务器上架恢复调试）等,最终按施工结算单结算</t>
  </si>
  <si>
    <t>批</t>
  </si>
  <si>
    <t xml:space="preserve"> 合计：</t>
  </si>
  <si>
    <t>商务条款：</t>
  </si>
  <si>
    <t>一、制造商或供应商商务要求
(1) 供应商应是在国家相关行政管理部门注册且为独立法人机构，经营范围涵盖本次采购范围的国内合法企业；
(2) 供应商提供的货物不是供应商生产或拥有的，则必须具有所投产品制造厂商提供的正式授权书； 
(3) 供应商或所投产品厂家近2年内同类项目业绩不少于3个；
(4) 供应商提供所投产品厂家的计算机软件著作权登记证书；
(5) 供应商或所投产品厂家须有完善的售后服务机构，能提供紧急服务；
二、售后服务体系要求
(1) 负责对平台的免费安装、调试及指导和服务，提供每年不少于2次的技术培训以及课程辅助教学。
(2) 负责在规定的安装调试期内完成工作，所产生的一切费用由供应商承担。如因供应商责任而造成的延期，所有因安装延期而产生的费用由供应商负担。
(3) 软件及服务产品质保期为5年。质保期内软件免费升级。在质保期内，负责因本身质量问题导致的各种故障的免费技术服务。
(4) 硬件及设备产品质保期为3年。在质保期内，免费提供原厂质保服务，包括但不限于提供免费替换件、免费更换、系统恢复等服务。
(5) 验收合格之日起保修期内，软件系统发生非人为损坏，免费进行维护，且在24小时内处理完毕。规定时间内未处理完毕的，提供不低于同等档次货物供用户使用至故障货物能正常使用为止。对软件在必要时进行定期维护及升级，从验收合格交付买方使用起在规定的质保期内，任何由制造、设计原理引起的非正常损坏，应由原厂商负责免费修理。
(6)  终身免费技术咨询。
(7) 质保期内对授课教师、实验人员提供免费培训。
(8) 服务响应时间承诺：接到软件故障报告后1小时内响应，1个工作日内解决，其费用由软件厂商负担，接到硬件设备故障报告后1小时内响应，1个工作日内解决，提供原厂质保。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</si>
</sst>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b/>
      <sz val="18"/>
      <color theme="1"/>
      <name val="等线"/>
      <charset val="134"/>
      <scheme val="minor"/>
    </font>
    <font>
      <b/>
      <sz val="11"/>
      <color rgb="FF000000"/>
      <name val="宋体"/>
      <charset val="134"/>
    </font>
    <font>
      <sz val="11"/>
      <color rgb="FF000000"/>
      <name val="宋体"/>
      <charset val="134"/>
    </font>
    <font>
      <sz val="10"/>
      <color rgb="FF000000"/>
      <name val="宋体"/>
      <charset val="134"/>
    </font>
    <font>
      <sz val="11"/>
      <name val="宋体"/>
      <charset val="134"/>
    </font>
    <font>
      <sz val="11"/>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1"/>
      <name val="宋体"/>
      <charset val="134"/>
    </font>
    <font>
      <sz val="11"/>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xf numFmtId="0" fontId="0" fillId="0" borderId="0" xfId="0" applyAlignment="1">
      <alignment horizontal="left"/>
    </xf>
    <xf numFmtId="0" fontId="0" fillId="0" borderId="0" xfId="0" applyAlignment="1">
      <alignment horizont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xf>
    <xf numFmtId="0" fontId="3" fillId="0" borderId="2" xfId="0" applyFont="1" applyBorder="1" applyAlignment="1">
      <alignment horizontal="center" vertical="center" wrapText="1"/>
    </xf>
    <xf numFmtId="0" fontId="5" fillId="0" borderId="2" xfId="0" applyFont="1" applyBorder="1" applyAlignment="1">
      <alignment horizontal="left" vertical="center" wrapText="1"/>
    </xf>
    <xf numFmtId="0" fontId="3" fillId="0" borderId="3" xfId="0" applyFont="1" applyBorder="1" applyAlignment="1">
      <alignment horizontal="center" vertical="center" wrapText="1"/>
    </xf>
    <xf numFmtId="0" fontId="5" fillId="0" borderId="3" xfId="0" applyFont="1" applyBorder="1" applyAlignment="1">
      <alignment horizontal="left" vertical="center" wrapText="1"/>
    </xf>
    <xf numFmtId="0" fontId="3" fillId="0" borderId="4" xfId="0" applyFont="1" applyBorder="1" applyAlignment="1">
      <alignment horizontal="center" vertical="center" wrapText="1"/>
    </xf>
    <xf numFmtId="0" fontId="5" fillId="0" borderId="4" xfId="0" applyFont="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0" fillId="0" borderId="1" xfId="0" applyBorder="1" applyAlignment="1">
      <alignment horizontal="left" vertical="center"/>
    </xf>
    <xf numFmtId="0" fontId="7" fillId="0" borderId="1" xfId="0" applyFont="1" applyBorder="1" applyAlignment="1">
      <alignment horizontal="left" wrapText="1"/>
    </xf>
    <xf numFmtId="0" fontId="0" fillId="0" borderId="1" xfId="0"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zoomScale="86" zoomScaleNormal="86" topLeftCell="C12" workbookViewId="0">
      <selection activeCell="D9" sqref="D9:D15"/>
    </sheetView>
  </sheetViews>
  <sheetFormatPr defaultColWidth="9" defaultRowHeight="14"/>
  <cols>
    <col min="1" max="1" width="6.8" customWidth="1"/>
    <col min="2" max="2" width="7.13333333333333" customWidth="1"/>
    <col min="3" max="3" width="9.06666666666667" customWidth="1"/>
    <col min="4" max="4" width="13.5333333333333" style="2" customWidth="1"/>
    <col min="5" max="5" width="94.3333333333333" customWidth="1"/>
    <col min="6" max="7" width="7.46666666666667" customWidth="1"/>
    <col min="8" max="8" width="9.53333333333333" customWidth="1"/>
    <col min="9" max="9" width="10.6" style="2" customWidth="1"/>
  </cols>
  <sheetData>
    <row r="1" ht="56.75" customHeight="1" spans="1:9">
      <c r="A1" s="3" t="s">
        <v>0</v>
      </c>
      <c r="B1" s="3"/>
      <c r="C1" s="3"/>
      <c r="D1" s="3"/>
      <c r="E1" s="3"/>
      <c r="F1" s="3"/>
      <c r="G1" s="3"/>
      <c r="H1" s="3"/>
      <c r="I1" s="3"/>
    </row>
    <row r="2" ht="37.15" customHeight="1" spans="1:9">
      <c r="A2" s="4" t="s">
        <v>1</v>
      </c>
      <c r="B2" s="4" t="s">
        <v>2</v>
      </c>
      <c r="C2" s="4" t="s">
        <v>3</v>
      </c>
      <c r="D2" s="4" t="s">
        <v>4</v>
      </c>
      <c r="E2" s="4" t="s">
        <v>5</v>
      </c>
      <c r="F2" s="4" t="s">
        <v>6</v>
      </c>
      <c r="G2" s="4" t="s">
        <v>7</v>
      </c>
      <c r="H2" s="4" t="s">
        <v>8</v>
      </c>
      <c r="I2" s="4" t="s">
        <v>9</v>
      </c>
    </row>
    <row r="3" ht="300.4" customHeight="1" spans="1:9">
      <c r="A3" s="5">
        <v>1</v>
      </c>
      <c r="B3" s="5" t="s">
        <v>10</v>
      </c>
      <c r="C3" s="5" t="s">
        <v>11</v>
      </c>
      <c r="D3" s="5" t="s">
        <v>12</v>
      </c>
      <c r="E3" s="6" t="s">
        <v>13</v>
      </c>
      <c r="F3" s="5">
        <v>6</v>
      </c>
      <c r="G3" s="5" t="s">
        <v>14</v>
      </c>
      <c r="H3" s="5"/>
      <c r="I3" s="5">
        <f>F3*H3</f>
        <v>0</v>
      </c>
    </row>
    <row r="4" ht="321" customHeight="1" spans="1:9">
      <c r="A4" s="5">
        <v>2</v>
      </c>
      <c r="B4" s="5" t="s">
        <v>10</v>
      </c>
      <c r="C4" s="5" t="s">
        <v>15</v>
      </c>
      <c r="D4" s="5" t="s">
        <v>12</v>
      </c>
      <c r="E4" s="7" t="s">
        <v>16</v>
      </c>
      <c r="F4" s="5">
        <v>30</v>
      </c>
      <c r="G4" s="5" t="s">
        <v>14</v>
      </c>
      <c r="H4" s="5"/>
      <c r="I4" s="5">
        <f t="shared" ref="I4:I17" si="0">F4*H4</f>
        <v>0</v>
      </c>
    </row>
    <row r="5" ht="107.25" customHeight="1" spans="1:9">
      <c r="A5" s="5">
        <v>3</v>
      </c>
      <c r="B5" s="5" t="s">
        <v>10</v>
      </c>
      <c r="C5" s="5" t="s">
        <v>17</v>
      </c>
      <c r="D5" s="5" t="s">
        <v>18</v>
      </c>
      <c r="E5" s="7" t="s">
        <v>19</v>
      </c>
      <c r="F5" s="5">
        <v>1</v>
      </c>
      <c r="G5" s="5" t="s">
        <v>20</v>
      </c>
      <c r="H5" s="5"/>
      <c r="I5" s="5">
        <f t="shared" si="0"/>
        <v>0</v>
      </c>
    </row>
    <row r="6" ht="114.4" customHeight="1" spans="1:9">
      <c r="A6" s="5">
        <v>4</v>
      </c>
      <c r="B6" s="5" t="s">
        <v>10</v>
      </c>
      <c r="C6" s="5" t="s">
        <v>21</v>
      </c>
      <c r="D6" s="5" t="s">
        <v>22</v>
      </c>
      <c r="E6" s="7" t="s">
        <v>23</v>
      </c>
      <c r="F6" s="5">
        <v>36</v>
      </c>
      <c r="G6" s="5" t="s">
        <v>14</v>
      </c>
      <c r="H6" s="5"/>
      <c r="I6" s="5">
        <f t="shared" si="0"/>
        <v>0</v>
      </c>
    </row>
    <row r="7" ht="212.65" customHeight="1" spans="1:9">
      <c r="A7" s="5">
        <v>5</v>
      </c>
      <c r="B7" s="5" t="s">
        <v>10</v>
      </c>
      <c r="C7" s="5" t="s">
        <v>24</v>
      </c>
      <c r="D7" s="5" t="s">
        <v>22</v>
      </c>
      <c r="E7" s="7" t="s">
        <v>25</v>
      </c>
      <c r="F7" s="8">
        <v>3</v>
      </c>
      <c r="G7" s="8" t="s">
        <v>20</v>
      </c>
      <c r="H7" s="5"/>
      <c r="I7" s="5">
        <f t="shared" si="0"/>
        <v>0</v>
      </c>
    </row>
    <row r="8" ht="220.15" customHeight="1" spans="1:9">
      <c r="A8" s="5">
        <v>6</v>
      </c>
      <c r="B8" s="5" t="s">
        <v>10</v>
      </c>
      <c r="C8" s="5" t="s">
        <v>26</v>
      </c>
      <c r="D8" s="5" t="s">
        <v>27</v>
      </c>
      <c r="E8" s="7" t="s">
        <v>28</v>
      </c>
      <c r="F8" s="8">
        <v>1</v>
      </c>
      <c r="G8" s="8" t="s">
        <v>20</v>
      </c>
      <c r="H8" s="5"/>
      <c r="I8" s="5">
        <f t="shared" si="0"/>
        <v>0</v>
      </c>
    </row>
    <row r="9" ht="409.5" customHeight="1" spans="1:9">
      <c r="A9" s="9">
        <v>7</v>
      </c>
      <c r="B9" s="9" t="s">
        <v>29</v>
      </c>
      <c r="C9" s="9" t="s">
        <v>30</v>
      </c>
      <c r="D9" s="9" t="s">
        <v>31</v>
      </c>
      <c r="E9" s="10" t="s">
        <v>32</v>
      </c>
      <c r="F9" s="9">
        <v>1</v>
      </c>
      <c r="G9" s="9" t="s">
        <v>14</v>
      </c>
      <c r="H9" s="9"/>
      <c r="I9" s="9">
        <f t="shared" si="0"/>
        <v>0</v>
      </c>
    </row>
    <row r="10" ht="409.5" customHeight="1" spans="1:9">
      <c r="A10" s="11"/>
      <c r="B10" s="11"/>
      <c r="C10" s="11"/>
      <c r="D10" s="11"/>
      <c r="E10" s="12"/>
      <c r="F10" s="11"/>
      <c r="G10" s="11"/>
      <c r="H10" s="11"/>
      <c r="I10" s="11"/>
    </row>
    <row r="11" ht="409.5" customHeight="1" spans="1:9">
      <c r="A11" s="11"/>
      <c r="B11" s="11"/>
      <c r="C11" s="11"/>
      <c r="D11" s="11"/>
      <c r="E11" s="12"/>
      <c r="F11" s="11"/>
      <c r="G11" s="11"/>
      <c r="H11" s="11"/>
      <c r="I11" s="11"/>
    </row>
    <row r="12" ht="409.5" customHeight="1" spans="1:9">
      <c r="A12" s="11"/>
      <c r="B12" s="11"/>
      <c r="C12" s="11"/>
      <c r="D12" s="11"/>
      <c r="E12" s="12"/>
      <c r="F12" s="11"/>
      <c r="G12" s="11"/>
      <c r="H12" s="11"/>
      <c r="I12" s="11"/>
    </row>
    <row r="13" ht="409.5" customHeight="1" spans="1:9">
      <c r="A13" s="11"/>
      <c r="B13" s="11"/>
      <c r="C13" s="11"/>
      <c r="D13" s="11"/>
      <c r="E13" s="12"/>
      <c r="F13" s="11"/>
      <c r="G13" s="11"/>
      <c r="H13" s="11"/>
      <c r="I13" s="11"/>
    </row>
    <row r="14" ht="189" customHeight="1" spans="1:9">
      <c r="A14" s="11"/>
      <c r="B14" s="11"/>
      <c r="C14" s="11"/>
      <c r="D14" s="11"/>
      <c r="E14" s="12"/>
      <c r="F14" s="11"/>
      <c r="G14" s="11"/>
      <c r="H14" s="11"/>
      <c r="I14" s="11"/>
    </row>
    <row r="15" ht="144.75" customHeight="1" spans="1:9">
      <c r="A15" s="13"/>
      <c r="B15" s="13"/>
      <c r="C15" s="13"/>
      <c r="D15" s="13"/>
      <c r="E15" s="14"/>
      <c r="F15" s="13"/>
      <c r="G15" s="13"/>
      <c r="H15" s="13"/>
      <c r="I15" s="13"/>
    </row>
    <row r="16" ht="180" customHeight="1" spans="1:9">
      <c r="A16" s="5">
        <v>8</v>
      </c>
      <c r="B16" s="5" t="s">
        <v>10</v>
      </c>
      <c r="C16" s="5" t="s">
        <v>33</v>
      </c>
      <c r="D16" s="5" t="s">
        <v>34</v>
      </c>
      <c r="E16" s="15" t="s">
        <v>35</v>
      </c>
      <c r="F16" s="5">
        <v>1</v>
      </c>
      <c r="G16" s="5" t="s">
        <v>20</v>
      </c>
      <c r="H16" s="5"/>
      <c r="I16" s="5">
        <f t="shared" si="0"/>
        <v>0</v>
      </c>
    </row>
    <row r="17" ht="46.9" customHeight="1" spans="1:9">
      <c r="A17" s="5">
        <v>9</v>
      </c>
      <c r="B17" s="5" t="s">
        <v>36</v>
      </c>
      <c r="C17" s="5" t="s">
        <v>37</v>
      </c>
      <c r="D17" s="5" t="s">
        <v>38</v>
      </c>
      <c r="E17" s="7" t="s">
        <v>39</v>
      </c>
      <c r="F17" s="5">
        <v>1</v>
      </c>
      <c r="G17" s="5" t="s">
        <v>40</v>
      </c>
      <c r="H17" s="5"/>
      <c r="I17" s="5">
        <f t="shared" si="0"/>
        <v>0</v>
      </c>
    </row>
    <row r="18" ht="46.9" customHeight="1" spans="1:9">
      <c r="A18" s="16" t="s">
        <v>41</v>
      </c>
      <c r="B18" s="16"/>
      <c r="C18" s="16"/>
      <c r="D18" s="16"/>
      <c r="E18" s="16"/>
      <c r="F18" s="16"/>
      <c r="G18" s="16"/>
      <c r="H18" s="16"/>
      <c r="I18" s="16">
        <f>SUM(I3:I17)</f>
        <v>0</v>
      </c>
    </row>
    <row r="19" ht="31.5" customHeight="1" spans="1:9">
      <c r="A19" s="17"/>
      <c r="B19" s="17"/>
      <c r="C19" s="17"/>
      <c r="D19" s="17"/>
      <c r="E19" s="17"/>
      <c r="F19" s="17"/>
      <c r="G19" s="17"/>
      <c r="H19" s="17"/>
      <c r="I19" s="17"/>
    </row>
    <row r="20" s="1" customFormat="1" ht="33.4" customHeight="1" spans="1:9">
      <c r="A20" s="18" t="s">
        <v>42</v>
      </c>
      <c r="B20" s="18"/>
      <c r="C20" s="18"/>
      <c r="D20" s="18"/>
      <c r="E20" s="18"/>
      <c r="F20" s="18"/>
      <c r="G20" s="18"/>
      <c r="H20" s="18"/>
      <c r="I20" s="18"/>
    </row>
    <row r="21" ht="240.75" customHeight="1" spans="1:9">
      <c r="A21" s="19" t="s">
        <v>43</v>
      </c>
      <c r="B21" s="20"/>
      <c r="C21" s="20"/>
      <c r="D21" s="20"/>
      <c r="E21" s="20"/>
      <c r="F21" s="20"/>
      <c r="G21" s="20"/>
      <c r="H21" s="20"/>
      <c r="I21" s="20"/>
    </row>
  </sheetData>
  <mergeCells count="13">
    <mergeCell ref="A1:I1"/>
    <mergeCell ref="A18:H18"/>
    <mergeCell ref="A20:I20"/>
    <mergeCell ref="A21:I21"/>
    <mergeCell ref="A9:A15"/>
    <mergeCell ref="B9:B15"/>
    <mergeCell ref="C9:C15"/>
    <mergeCell ref="D9:D15"/>
    <mergeCell ref="E9:E15"/>
    <mergeCell ref="F9:F15"/>
    <mergeCell ref="G9:G15"/>
    <mergeCell ref="H9:H15"/>
    <mergeCell ref="I9:I1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 TAN</dc:creator>
  <cp:lastModifiedBy>不二呀榭榭～</cp:lastModifiedBy>
  <dcterms:created xsi:type="dcterms:W3CDTF">2015-06-05T18:19:00Z</dcterms:created>
  <dcterms:modified xsi:type="dcterms:W3CDTF">2025-07-31T05:30:20Z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6120B6FE01074EC9AF6AD2129304957F_12</vt:lpwstr>
  </property>
  <property fmtid="{D5CDD505-2E9C-101B-9397-08002B2CF9AE}" pid="3" name="KSOProductBuildVer">
    <vt:lpwstr>2052-12.1.0.21915</vt:lpwstr>
  </property>
</Properties>
</file>