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Sheet1!$A$1:$I$28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<sst xmlns="http://schemas.openxmlformats.org/spreadsheetml/2006/main" count="84" uniqueCount="39">
  <si>
    <t>2026年广西财经学院饮水机滤芯更换采购项目报价表
（上限控制价为45880.00元）</t>
  </si>
  <si>
    <t>序号</t>
  </si>
  <si>
    <t>名称</t>
  </si>
  <si>
    <t>设备规格</t>
  </si>
  <si>
    <t>滤芯规格</t>
  </si>
  <si>
    <t>单位</t>
  </si>
  <si>
    <t>数量</t>
  </si>
  <si>
    <t>单价
(元）</t>
  </si>
  <si>
    <t>设备数量
（台）</t>
  </si>
  <si>
    <t>金额（元）</t>
  </si>
  <si>
    <t>碧丽全自动逆渗透直饮机前置滤芯</t>
  </si>
  <si>
    <t>SC-RO-800G
/600G/400G</t>
  </si>
  <si>
    <t>PP-20</t>
  </si>
  <si>
    <t>支</t>
  </si>
  <si>
    <t>T20</t>
  </si>
  <si>
    <t>M400(3013)</t>
  </si>
  <si>
    <t>碧丽节能饮水机</t>
  </si>
  <si>
    <t>JO-3D</t>
  </si>
  <si>
    <t>PP-95</t>
  </si>
  <si>
    <t>CP95</t>
  </si>
  <si>
    <t>JO-3D-RO</t>
  </si>
  <si>
    <t>T33</t>
  </si>
  <si>
    <t>JO-4C</t>
  </si>
  <si>
    <t>JO-2C/2E</t>
  </si>
  <si>
    <t>JO-3E/4E</t>
  </si>
  <si>
    <t>JO-3Q5B-RO</t>
  </si>
  <si>
    <t>只</t>
  </si>
  <si>
    <t>宝腾/安之源饮水机</t>
  </si>
  <si>
    <t>BT-2</t>
  </si>
  <si>
    <t>PP-10</t>
  </si>
  <si>
    <t>T10</t>
  </si>
  <si>
    <t>美的饮水机</t>
  </si>
  <si>
    <t>MR0804一200G</t>
  </si>
  <si>
    <t>水质检测服务费</t>
  </si>
  <si>
    <t>/</t>
  </si>
  <si>
    <t>份</t>
  </si>
  <si>
    <t>合计</t>
  </si>
  <si>
    <t>注：
（1）本项目只接受供应商一次性报价，报价包含材料、运输、清理施工垃圾、税金等全部费用。
（2）报价供应商应在报价表上标明所列项目的单价和总价，总价超过上限控制价、总价计算错误、总价金额与按单价汇总金额不一致的按无效报价处理。
（3）供应商须做好施工安全防范，对施工出现的任何安全责任事件由供应商负全责。</t>
  </si>
  <si>
    <t>法定代表人（或委托代理人）签字：
单位名称（盖章）：
联系人及电话：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</si>
</sst>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8" workbookViewId="0">
      <selection activeCell="A1" sqref="A1:I1"/>
    </sheetView>
  </sheetViews>
  <sheetFormatPr defaultColWidth="9" defaultRowHeight="13.5"/>
  <cols>
    <col min="1" max="1" width="5.10833333333333" style="1" customWidth="1"/>
    <col min="2" max="2" width="15.4416666666667" style="2" customWidth="1"/>
    <col min="3" max="3" width="13.6666666666667" style="2" customWidth="1"/>
    <col min="4" max="4" width="12.1083333333333" style="1" customWidth="1"/>
    <col min="5" max="5" width="5.10833333333333" style="1" customWidth="1"/>
    <col min="6" max="6" width="4.33333333333333" style="1" customWidth="1"/>
    <col min="7" max="7" width="9.10833333333333" style="1" customWidth="1"/>
    <col min="8" max="8" width="9.21666666666667" style="1" customWidth="1"/>
    <col min="9" max="9" width="13.1083333333333" style="1" customWidth="1"/>
  </cols>
  <sheetData>
    <row r="1" ht="58.0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1:9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8.05" customHeight="1" spans="1:9">
      <c r="A3" s="4">
        <v>1</v>
      </c>
      <c r="B3" s="6" t="s">
        <v>10</v>
      </c>
      <c r="C3" s="7" t="s">
        <v>11</v>
      </c>
      <c r="D3" s="8" t="s">
        <v>12</v>
      </c>
      <c r="E3" s="4" t="s">
        <v>13</v>
      </c>
      <c r="F3" s="4">
        <v>1</v>
      </c>
      <c r="G3" s="9"/>
      <c r="H3" s="10">
        <v>4</v>
      </c>
      <c r="I3" s="11">
        <f>G3*F3*4</f>
        <v>0</v>
      </c>
    </row>
    <row r="4" ht="28.05" customHeight="1" spans="1:9">
      <c r="A4" s="4"/>
      <c r="B4" s="6"/>
      <c r="C4" s="7"/>
      <c r="D4" s="8" t="s">
        <v>14</v>
      </c>
      <c r="E4" s="4" t="s">
        <v>13</v>
      </c>
      <c r="F4" s="4">
        <v>2</v>
      </c>
      <c r="G4" s="9"/>
      <c r="H4" s="10"/>
      <c r="I4" s="11">
        <f>G4*F4*4</f>
        <v>0</v>
      </c>
    </row>
    <row r="5" ht="28.05" customHeight="1" spans="1:9">
      <c r="A5" s="4"/>
      <c r="B5" s="6"/>
      <c r="C5" s="7"/>
      <c r="D5" s="12" t="s">
        <v>15</v>
      </c>
      <c r="E5" s="4" t="s">
        <v>13</v>
      </c>
      <c r="F5" s="4">
        <v>2</v>
      </c>
      <c r="G5" s="9"/>
      <c r="H5" s="10"/>
      <c r="I5" s="11">
        <f>G5*F5*4</f>
        <v>0</v>
      </c>
    </row>
    <row r="6" ht="28.05" customHeight="1" spans="1:9">
      <c r="A6" s="4">
        <v>2</v>
      </c>
      <c r="B6" s="6" t="s">
        <v>16</v>
      </c>
      <c r="C6" s="6" t="s">
        <v>17</v>
      </c>
      <c r="D6" s="8" t="s">
        <v>18</v>
      </c>
      <c r="E6" s="4" t="s">
        <v>13</v>
      </c>
      <c r="F6" s="4">
        <v>1</v>
      </c>
      <c r="G6" s="9"/>
      <c r="H6" s="10">
        <v>11</v>
      </c>
      <c r="I6" s="11">
        <f>G6*F6*11</f>
        <v>0</v>
      </c>
    </row>
    <row r="7" ht="28.05" customHeight="1" spans="1:9">
      <c r="A7" s="4"/>
      <c r="B7" s="6"/>
      <c r="C7" s="6"/>
      <c r="D7" s="8" t="s">
        <v>19</v>
      </c>
      <c r="E7" s="4" t="s">
        <v>13</v>
      </c>
      <c r="F7" s="4">
        <v>2</v>
      </c>
      <c r="G7" s="9"/>
      <c r="H7" s="10"/>
      <c r="I7" s="11">
        <f>G7*F7*11</f>
        <v>0</v>
      </c>
    </row>
    <row r="8" ht="28.05" customHeight="1" spans="1:9">
      <c r="A8" s="4">
        <v>3</v>
      </c>
      <c r="B8" s="6" t="s">
        <v>16</v>
      </c>
      <c r="C8" s="6" t="s">
        <v>20</v>
      </c>
      <c r="D8" s="8" t="s">
        <v>18</v>
      </c>
      <c r="E8" s="4" t="s">
        <v>13</v>
      </c>
      <c r="F8" s="4">
        <v>1</v>
      </c>
      <c r="G8" s="9"/>
      <c r="H8" s="10">
        <v>6</v>
      </c>
      <c r="I8" s="11">
        <f>G8*F8*6</f>
        <v>0</v>
      </c>
    </row>
    <row r="9" ht="28.05" customHeight="1" spans="1:9">
      <c r="A9" s="4"/>
      <c r="B9" s="6"/>
      <c r="C9" s="6"/>
      <c r="D9" s="8" t="s">
        <v>19</v>
      </c>
      <c r="E9" s="4" t="s">
        <v>13</v>
      </c>
      <c r="F9" s="4">
        <v>2</v>
      </c>
      <c r="G9" s="9"/>
      <c r="H9" s="10"/>
      <c r="I9" s="11">
        <f>G9*F9*6</f>
        <v>0</v>
      </c>
    </row>
    <row r="10" ht="28.05" customHeight="1" spans="1:9">
      <c r="A10" s="4"/>
      <c r="B10" s="6"/>
      <c r="C10" s="6"/>
      <c r="D10" s="12" t="s">
        <v>15</v>
      </c>
      <c r="E10" s="4" t="s">
        <v>13</v>
      </c>
      <c r="F10" s="4">
        <v>1</v>
      </c>
      <c r="G10" s="9"/>
      <c r="H10" s="10"/>
      <c r="I10" s="11">
        <f>G10*F10*6</f>
        <v>0</v>
      </c>
    </row>
    <row r="11" ht="28.05" customHeight="1" spans="1:9">
      <c r="A11" s="4"/>
      <c r="B11" s="6"/>
      <c r="C11" s="6"/>
      <c r="D11" s="8" t="s">
        <v>21</v>
      </c>
      <c r="E11" s="4" t="s">
        <v>13</v>
      </c>
      <c r="F11" s="4">
        <v>1</v>
      </c>
      <c r="G11" s="9"/>
      <c r="H11" s="10"/>
      <c r="I11" s="11">
        <f>G11*F11*6</f>
        <v>0</v>
      </c>
    </row>
    <row r="12" ht="28.05" customHeight="1" spans="1:9">
      <c r="A12" s="13">
        <v>4</v>
      </c>
      <c r="B12" s="13" t="s">
        <v>16</v>
      </c>
      <c r="C12" s="13" t="s">
        <v>22</v>
      </c>
      <c r="D12" s="8" t="s">
        <v>18</v>
      </c>
      <c r="E12" s="4" t="s">
        <v>13</v>
      </c>
      <c r="F12" s="4">
        <v>1</v>
      </c>
      <c r="G12" s="9"/>
      <c r="H12" s="14">
        <v>9</v>
      </c>
      <c r="I12" s="11">
        <f>G12*F12*9</f>
        <v>0</v>
      </c>
    </row>
    <row r="13" ht="28.05" customHeight="1" spans="1:9">
      <c r="A13" s="15"/>
      <c r="B13" s="15"/>
      <c r="C13" s="15"/>
      <c r="D13" s="8" t="s">
        <v>19</v>
      </c>
      <c r="E13" s="4" t="s">
        <v>13</v>
      </c>
      <c r="F13" s="4">
        <v>2</v>
      </c>
      <c r="G13" s="9"/>
      <c r="H13" s="16"/>
      <c r="I13" s="11">
        <f>G13*F13*9</f>
        <v>0</v>
      </c>
    </row>
    <row r="14" ht="28.05" customHeight="1" spans="1:9">
      <c r="A14" s="17"/>
      <c r="B14" s="17" t="s">
        <v>16</v>
      </c>
      <c r="C14" s="17"/>
      <c r="D14" s="8" t="s">
        <v>21</v>
      </c>
      <c r="E14" s="4" t="s">
        <v>13</v>
      </c>
      <c r="F14" s="4">
        <v>1</v>
      </c>
      <c r="G14" s="9"/>
      <c r="H14" s="18"/>
      <c r="I14" s="11">
        <f>G14*F14*9</f>
        <v>0</v>
      </c>
    </row>
    <row r="15" ht="28.05" customHeight="1" spans="1:9">
      <c r="A15" s="4">
        <v>5</v>
      </c>
      <c r="B15" s="6" t="s">
        <v>16</v>
      </c>
      <c r="C15" s="6" t="s">
        <v>23</v>
      </c>
      <c r="D15" s="8" t="s">
        <v>18</v>
      </c>
      <c r="E15" s="4" t="s">
        <v>13</v>
      </c>
      <c r="F15" s="4">
        <v>1</v>
      </c>
      <c r="G15" s="9"/>
      <c r="H15" s="10">
        <v>14</v>
      </c>
      <c r="I15" s="11">
        <f>G15*F15*14</f>
        <v>0</v>
      </c>
    </row>
    <row r="16" ht="28.05" customHeight="1" spans="1:9">
      <c r="A16" s="4"/>
      <c r="B16" s="6"/>
      <c r="C16" s="6"/>
      <c r="D16" s="8" t="s">
        <v>19</v>
      </c>
      <c r="E16" s="4" t="s">
        <v>13</v>
      </c>
      <c r="F16" s="4">
        <v>1</v>
      </c>
      <c r="G16" s="9"/>
      <c r="H16" s="10"/>
      <c r="I16" s="11">
        <f>G16*F16*14</f>
        <v>0</v>
      </c>
    </row>
    <row r="17" ht="28.05" customHeight="1" spans="1:9">
      <c r="A17" s="4">
        <v>6</v>
      </c>
      <c r="B17" s="6" t="s">
        <v>16</v>
      </c>
      <c r="C17" s="6" t="s">
        <v>24</v>
      </c>
      <c r="D17" s="8" t="s">
        <v>18</v>
      </c>
      <c r="E17" s="4" t="s">
        <v>13</v>
      </c>
      <c r="F17" s="4">
        <v>1</v>
      </c>
      <c r="G17" s="9"/>
      <c r="H17" s="10">
        <v>60</v>
      </c>
      <c r="I17" s="11">
        <f>G17*F17*60</f>
        <v>0</v>
      </c>
    </row>
    <row r="18" ht="28.05" customHeight="1" spans="1:9">
      <c r="A18" s="4"/>
      <c r="B18" s="6"/>
      <c r="C18" s="6"/>
      <c r="D18" s="19" t="s">
        <v>19</v>
      </c>
      <c r="E18" s="4" t="s">
        <v>13</v>
      </c>
      <c r="F18" s="4">
        <v>2</v>
      </c>
      <c r="G18" s="9"/>
      <c r="H18" s="10"/>
      <c r="I18" s="11">
        <f>G18*F18*60</f>
        <v>0</v>
      </c>
    </row>
    <row r="19" ht="28.05" customHeight="1" spans="1:9">
      <c r="A19" s="4">
        <v>7</v>
      </c>
      <c r="B19" s="5" t="s">
        <v>16</v>
      </c>
      <c r="C19" s="5" t="s">
        <v>25</v>
      </c>
      <c r="D19" s="8" t="s">
        <v>18</v>
      </c>
      <c r="E19" s="20" t="s">
        <v>13</v>
      </c>
      <c r="F19" s="20">
        <v>1</v>
      </c>
      <c r="G19" s="9"/>
      <c r="H19" s="10">
        <v>4</v>
      </c>
      <c r="I19" s="11">
        <f>G19*F19*4</f>
        <v>0</v>
      </c>
    </row>
    <row r="20" ht="28.05" customHeight="1" spans="1:9">
      <c r="A20" s="4"/>
      <c r="B20" s="5"/>
      <c r="C20" s="5"/>
      <c r="D20" s="19" t="s">
        <v>19</v>
      </c>
      <c r="E20" s="20" t="s">
        <v>13</v>
      </c>
      <c r="F20" s="20">
        <v>2</v>
      </c>
      <c r="G20" s="9"/>
      <c r="H20" s="10"/>
      <c r="I20" s="11">
        <f>G20*F20*4</f>
        <v>0</v>
      </c>
    </row>
    <row r="21" ht="28.05" customHeight="1" spans="1:9">
      <c r="A21" s="4"/>
      <c r="B21" s="5"/>
      <c r="C21" s="5"/>
      <c r="D21" s="8" t="s">
        <v>15</v>
      </c>
      <c r="E21" s="4" t="s">
        <v>26</v>
      </c>
      <c r="F21" s="4">
        <v>1</v>
      </c>
      <c r="G21" s="9"/>
      <c r="H21" s="10"/>
      <c r="I21" s="11">
        <f>G21*F21*4</f>
        <v>0</v>
      </c>
    </row>
    <row r="22" ht="28.05" customHeight="1" spans="1:9">
      <c r="A22" s="4">
        <v>8</v>
      </c>
      <c r="B22" s="5" t="s">
        <v>27</v>
      </c>
      <c r="C22" s="5" t="s">
        <v>28</v>
      </c>
      <c r="D22" s="8" t="s">
        <v>29</v>
      </c>
      <c r="E22" s="4" t="s">
        <v>13</v>
      </c>
      <c r="F22" s="4">
        <v>1</v>
      </c>
      <c r="G22" s="9"/>
      <c r="H22" s="10">
        <v>4</v>
      </c>
      <c r="I22" s="11">
        <f>G22*F22*4</f>
        <v>0</v>
      </c>
    </row>
    <row r="23" ht="28.05" customHeight="1" spans="1:9">
      <c r="A23" s="4"/>
      <c r="B23" s="5"/>
      <c r="C23" s="5"/>
      <c r="D23" s="8" t="s">
        <v>30</v>
      </c>
      <c r="E23" s="4" t="s">
        <v>13</v>
      </c>
      <c r="F23" s="4">
        <v>1</v>
      </c>
      <c r="G23" s="9"/>
      <c r="H23" s="10"/>
      <c r="I23" s="11">
        <f>G23*F23*4</f>
        <v>0</v>
      </c>
    </row>
    <row r="24" ht="28.05" customHeight="1" spans="1:9">
      <c r="A24" s="4">
        <v>9</v>
      </c>
      <c r="B24" s="5" t="s">
        <v>31</v>
      </c>
      <c r="C24" s="5" t="s">
        <v>32</v>
      </c>
      <c r="D24" s="8" t="s">
        <v>12</v>
      </c>
      <c r="E24" s="4" t="s">
        <v>13</v>
      </c>
      <c r="F24" s="4">
        <v>2</v>
      </c>
      <c r="G24" s="9"/>
      <c r="H24" s="10">
        <v>2</v>
      </c>
      <c r="I24" s="11">
        <f>G24*F24*2</f>
        <v>0</v>
      </c>
    </row>
    <row r="25" ht="28.05" customHeight="1" spans="1:9">
      <c r="A25" s="4"/>
      <c r="B25" s="5"/>
      <c r="C25" s="5"/>
      <c r="D25" s="8" t="s">
        <v>14</v>
      </c>
      <c r="E25" s="4" t="s">
        <v>13</v>
      </c>
      <c r="F25" s="4">
        <v>1</v>
      </c>
      <c r="G25" s="9"/>
      <c r="H25" s="10"/>
      <c r="I25" s="11">
        <f>G25*F25*2</f>
        <v>0</v>
      </c>
    </row>
    <row r="26" ht="28.05" customHeight="1" spans="1:9">
      <c r="A26" s="4"/>
      <c r="B26" s="5"/>
      <c r="C26" s="5"/>
      <c r="D26" s="12" t="s">
        <v>15</v>
      </c>
      <c r="E26" s="4" t="s">
        <v>13</v>
      </c>
      <c r="F26" s="4">
        <v>1</v>
      </c>
      <c r="G26" s="9"/>
      <c r="H26" s="10"/>
      <c r="I26" s="11">
        <f>G26*F26*2</f>
        <v>0</v>
      </c>
    </row>
    <row r="27" ht="28.05" customHeight="1" spans="1:9">
      <c r="A27" s="4">
        <v>10</v>
      </c>
      <c r="B27" s="5" t="s">
        <v>33</v>
      </c>
      <c r="C27" s="21" t="s">
        <v>34</v>
      </c>
      <c r="D27" s="21" t="s">
        <v>34</v>
      </c>
      <c r="E27" s="5" t="s">
        <v>35</v>
      </c>
      <c r="F27" s="5">
        <v>4</v>
      </c>
      <c r="G27" s="9"/>
      <c r="H27" s="5">
        <v>1</v>
      </c>
      <c r="I27" s="9">
        <f>F27*G27*H27</f>
        <v>0</v>
      </c>
    </row>
    <row r="28" ht="28.05" customHeight="1" spans="1:9">
      <c r="A28" s="4">
        <v>11</v>
      </c>
      <c r="B28" s="22" t="s">
        <v>36</v>
      </c>
      <c r="C28" s="23"/>
      <c r="D28" s="23"/>
      <c r="E28" s="23"/>
      <c r="F28" s="23"/>
      <c r="G28" s="23"/>
      <c r="H28" s="24"/>
      <c r="I28" s="25">
        <f>SUM(I3:I27)</f>
        <v>0</v>
      </c>
    </row>
    <row r="29" ht="82.05" customHeight="1" spans="1:9">
      <c r="A29" s="26" t="s">
        <v>37</v>
      </c>
      <c r="B29" s="27"/>
      <c r="C29" s="27"/>
      <c r="D29" s="27"/>
      <c r="E29" s="27"/>
      <c r="F29" s="27"/>
      <c r="G29" s="27"/>
      <c r="H29" s="27"/>
      <c r="I29" s="27"/>
    </row>
    <row r="30" ht="94.05" customHeight="1" spans="1:9">
      <c r="A30" s="26" t="s">
        <v>38</v>
      </c>
      <c r="B30" s="27"/>
      <c r="C30" s="27"/>
      <c r="D30" s="27"/>
      <c r="E30" s="27"/>
      <c r="F30" s="27"/>
      <c r="G30" s="27"/>
      <c r="H30" s="27"/>
      <c r="I30" s="27"/>
    </row>
  </sheetData>
  <mergeCells count="40">
    <mergeCell ref="A1:I1"/>
    <mergeCell ref="B28:H28"/>
    <mergeCell ref="A29:I29"/>
    <mergeCell ref="A30:I30"/>
    <mergeCell ref="A3:A5"/>
    <mergeCell ref="A6:A7"/>
    <mergeCell ref="A8:A11"/>
    <mergeCell ref="A12:A14"/>
    <mergeCell ref="A15:A16"/>
    <mergeCell ref="A17:A18"/>
    <mergeCell ref="A19:A21"/>
    <mergeCell ref="A22:A23"/>
    <mergeCell ref="A24:A26"/>
    <mergeCell ref="B3:B5"/>
    <mergeCell ref="B6:B7"/>
    <mergeCell ref="B8:B11"/>
    <mergeCell ref="B12:B14"/>
    <mergeCell ref="B15:B16"/>
    <mergeCell ref="B17:B18"/>
    <mergeCell ref="B19:B21"/>
    <mergeCell ref="B22:B23"/>
    <mergeCell ref="B24:B26"/>
    <mergeCell ref="C3:C5"/>
    <mergeCell ref="C6:C7"/>
    <mergeCell ref="C8:C11"/>
    <mergeCell ref="C12:C14"/>
    <mergeCell ref="C15:C16"/>
    <mergeCell ref="C17:C18"/>
    <mergeCell ref="C19:C21"/>
    <mergeCell ref="C22:C23"/>
    <mergeCell ref="C24:C26"/>
    <mergeCell ref="H3:H5"/>
    <mergeCell ref="H6:H7"/>
    <mergeCell ref="H8:H11"/>
    <mergeCell ref="H12:H14"/>
    <mergeCell ref="H15:H16"/>
    <mergeCell ref="H17:H18"/>
    <mergeCell ref="H19:H21"/>
    <mergeCell ref="H22:H23"/>
    <mergeCell ref="H24:H26"/>
  </mergeCells>
  <pageMargins left="0.751388888888889" right="0.751388888888889" top="1" bottom="1" header="0.511805555555556" footer="0.51180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PZS</cp:lastModifiedBy>
  <dcterms:created xsi:type="dcterms:W3CDTF">2017-11-09T03:48:00Z</dcterms:created>
  <cp:lastPrinted>2017-12-22T06:39:00Z</cp:lastPrinted>
  <dcterms:modified xsi:type="dcterms:W3CDTF">2026-03-08T03:41:03Z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7C1F2EAE502C4135B134BF547B2B60F2_13</vt:lpwstr>
  </property>
  <property fmtid="{D5CDD505-2E9C-101B-9397-08002B2CF9AE}" pid="4" name="CalculationRule">
    <vt:i4>0</vt:i4>
  </property>
</Properties>
</file>